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30" windowWidth="7485" windowHeight="4140" activeTab="6"/>
  </bookViews>
  <sheets>
    <sheet name="прил.1а" sheetId="2" r:id="rId1"/>
    <sheet name="пр.2" sheetId="17" r:id="rId2"/>
    <sheet name="пр.3" sheetId="18" r:id="rId3"/>
    <sheet name="прил4" sheetId="4" r:id="rId4"/>
    <sheet name="прил5" sheetId="5" r:id="rId5"/>
    <sheet name="прил7" sheetId="16" r:id="rId6"/>
    <sheet name="прил.8" sheetId="21" r:id="rId7"/>
    <sheet name="Доходы" sheetId="22" r:id="rId8"/>
  </sheets>
  <definedNames>
    <definedName name="_xlnm.Print_Area" localSheetId="0">прил.1а!$A$1:$C$42</definedName>
    <definedName name="_xlnm.Print_Area" localSheetId="3">прил4!$A$1:$K$99</definedName>
    <definedName name="_xlnm.Print_Area" localSheetId="4">прил5!$A$1:$Q$96</definedName>
  </definedNames>
  <calcPr calcId="114210" calcMode="manual"/>
</workbook>
</file>

<file path=xl/calcChain.xml><?xml version="1.0" encoding="utf-8"?>
<calcChain xmlns="http://schemas.openxmlformats.org/spreadsheetml/2006/main">
  <c r="H99" i="4"/>
  <c r="G99"/>
  <c r="F15"/>
  <c r="E40" i="22"/>
</calcChain>
</file>

<file path=xl/sharedStrings.xml><?xml version="1.0" encoding="utf-8"?>
<sst xmlns="http://schemas.openxmlformats.org/spreadsheetml/2006/main" count="767" uniqueCount="439">
  <si>
    <t>Неустановленные бюджетным законодательством Российской Федерации нормативы распределения доходов между бюджетами бюджетной системы Российской Федерации  в части безвозмездных поступлений из областного бюджета</t>
  </si>
  <si>
    <t>Социальное обеспечение населения</t>
  </si>
  <si>
    <t>Оказание других видов социальной помощи</t>
  </si>
  <si>
    <t>Приложение 1а</t>
  </si>
  <si>
    <t>Перечень территориальных органов, федеральных органов исполнительной власти осуществляющих администрирование доходов местных бюджетов</t>
  </si>
  <si>
    <t>Управление Федеральной Налоговой службы по Новосибирской области</t>
  </si>
  <si>
    <t>администрация рабочего поселка Мошково Мошковского района
 Новосибирской области</t>
  </si>
  <si>
    <t xml:space="preserve">Главные администраторы источников финансирования дефицита бюджета рабочего поселка Мошково </t>
  </si>
  <si>
    <t>администрация рабочего поселка Мошково Мошковского района Новосибирской области</t>
  </si>
  <si>
    <t>01 03 00 00 10 0000 710</t>
  </si>
  <si>
    <t>Получение кредитов от других бюджетов бюджетной системы Российской Федерации   бюджетами поселений в валюте Российской Федерации</t>
  </si>
  <si>
    <t>01 03 00 00 10 0000 810</t>
  </si>
  <si>
    <t>Погашение кредитов от других бюджетов бюджетной системы Российской Федерации   бюджетами поселений в валюте Российской Федерации</t>
  </si>
  <si>
    <t>20591,7</t>
  </si>
  <si>
    <t>19090,5</t>
  </si>
  <si>
    <t>5639,0</t>
  </si>
  <si>
    <t>2439,0</t>
  </si>
  <si>
    <t>3200,0</t>
  </si>
  <si>
    <t>170,0</t>
  </si>
  <si>
    <t>627,0</t>
  </si>
  <si>
    <t>27,0</t>
  </si>
  <si>
    <t>25613,4</t>
  </si>
  <si>
    <t>5854,1</t>
  </si>
  <si>
    <t>19759,3</t>
  </si>
  <si>
    <t>309,4</t>
  </si>
  <si>
    <t>7072,5</t>
  </si>
  <si>
    <t>530,8</t>
  </si>
  <si>
    <t>371,6</t>
  </si>
  <si>
    <t>5720,1</t>
  </si>
  <si>
    <t>100,0</t>
  </si>
  <si>
    <t>350,0</t>
  </si>
  <si>
    <t>250,0</t>
  </si>
  <si>
    <t>188,0</t>
  </si>
  <si>
    <t>138,0</t>
  </si>
  <si>
    <t>50,0</t>
  </si>
  <si>
    <t>2096,9</t>
  </si>
  <si>
    <t>33763,9</t>
  </si>
  <si>
    <t>19138,1</t>
  </si>
  <si>
    <t>909,4</t>
  </si>
  <si>
    <t>1000,0</t>
  </si>
  <si>
    <t>5498,3</t>
  </si>
  <si>
    <t>1204,3</t>
  </si>
  <si>
    <t>3804,0</t>
  </si>
  <si>
    <t>5008,3</t>
  </si>
  <si>
    <t>9617,5</t>
  </si>
  <si>
    <t>4467,5</t>
  </si>
  <si>
    <t>2500,0</t>
  </si>
  <si>
    <t>600,0</t>
  </si>
  <si>
    <t>2050,0</t>
  </si>
  <si>
    <t>20,0</t>
  </si>
  <si>
    <t>1809,6</t>
  </si>
  <si>
    <t>1679,6</t>
  </si>
  <si>
    <t>130,0</t>
  </si>
  <si>
    <t>450,0</t>
  </si>
  <si>
    <t>490,0</t>
  </si>
  <si>
    <t>70,0</t>
  </si>
  <si>
    <t>18696,3</t>
  </si>
  <si>
    <t>33812,1</t>
  </si>
  <si>
    <t>558,2</t>
  </si>
  <si>
    <t>4294,0</t>
  </si>
  <si>
    <t>администрация рабочего поселка Мошково</t>
  </si>
  <si>
    <t>Ремонт сельских отделений почтовой связи находящихся в муниципальной собственности</t>
  </si>
  <si>
    <t>Капитальный ремонт многоквартирных домов за счет средств "Фонд содействия реформированию жилищно-коммунального хозяйства</t>
  </si>
  <si>
    <t xml:space="preserve">Капитальный ремонт многоквартирных домов </t>
  </si>
  <si>
    <t xml:space="preserve">Организация и содержание мест захоронения </t>
  </si>
  <si>
    <t>Охрана объетов растительного и животного мира и среды их обитания</t>
  </si>
  <si>
    <t>Природоохранные мероприятия</t>
  </si>
  <si>
    <t xml:space="preserve">Проведение ремонтных работ памятников и обелисков воинам погибшим в годы Великой Отечественной войны </t>
  </si>
  <si>
    <t>Мероприятия в области здравоохранения, спорта и физической культуры</t>
  </si>
  <si>
    <t xml:space="preserve">Социальные выплаты </t>
  </si>
  <si>
    <t>17228,7</t>
  </si>
  <si>
    <t xml:space="preserve"> 2 02 02999 10 0000 151</t>
  </si>
  <si>
    <t>Прочие субсидии бюджетам поселений</t>
  </si>
  <si>
    <t>120,0</t>
  </si>
  <si>
    <t xml:space="preserve"> 2 02 02102 10 0000 151</t>
  </si>
  <si>
    <t>Субсидии бюджетам поселений на закупку автотранспортных средств и коммунальной техники</t>
  </si>
  <si>
    <t>1004,3</t>
  </si>
  <si>
    <t>44703,9</t>
  </si>
  <si>
    <t>24519,4</t>
  </si>
  <si>
    <t>5906,8</t>
  </si>
  <si>
    <t xml:space="preserve"> 2 02 02041 10 0000 151</t>
  </si>
  <si>
    <t>Субсидии бюджетам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</si>
  <si>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1096,9</t>
  </si>
  <si>
    <t>379,6</t>
  </si>
  <si>
    <t>0</t>
  </si>
  <si>
    <t>18612,6</t>
  </si>
  <si>
    <t>8177,7</t>
  </si>
  <si>
    <t>1019,0</t>
  </si>
  <si>
    <t>280,0</t>
  </si>
  <si>
    <t>3980,0</t>
  </si>
  <si>
    <t>5279,0</t>
  </si>
  <si>
    <t>30,0</t>
  </si>
  <si>
    <t>2683,0</t>
  </si>
  <si>
    <t>3500,0</t>
  </si>
  <si>
    <t>6183,0</t>
  </si>
  <si>
    <t>200,0</t>
  </si>
  <si>
    <t>690,0</t>
  </si>
  <si>
    <t>32,0</t>
  </si>
  <si>
    <t>45111,1</t>
  </si>
  <si>
    <t>1027,0</t>
  </si>
  <si>
    <t>2951,0</t>
  </si>
  <si>
    <t>3800,0</t>
  </si>
  <si>
    <t>220,0</t>
  </si>
  <si>
    <t>758,0</t>
  </si>
  <si>
    <t>Субсидии бюджетам субъектов Российской Федерации и муниципальных образований (межбюджетные субсидии)</t>
  </si>
  <si>
    <t>Дорожное хозяйство</t>
  </si>
  <si>
    <t>Главный администратор</t>
  </si>
  <si>
    <t>Администрация Мошковского района</t>
  </si>
  <si>
    <t>1 13 03050 05 0000 130</t>
  </si>
  <si>
    <t>Прочие доходы от оказания платных услуг получателями средств бюджетов муниципальных районов и компенсации затрат бюджетов муниципальных районов</t>
  </si>
  <si>
    <t>Объем привлечения в 2012 году</t>
  </si>
  <si>
    <t>Объем привлечения в 2013 году</t>
  </si>
  <si>
    <t>46612,9</t>
  </si>
  <si>
    <t>47170,1</t>
  </si>
  <si>
    <t>1909,0</t>
  </si>
  <si>
    <t>2059,0</t>
  </si>
  <si>
    <t>Выплата социального пособия на погребение</t>
  </si>
  <si>
    <t>Профилактика терроризма и экстремизма, минимизация и ликвидация последствий проявлений терроризма и экстремизма на территории рабочего поселка Мошково</t>
  </si>
  <si>
    <t xml:space="preserve">Ремонт сельских отделений почтовой связи находящихся в муниципальной собственности </t>
  </si>
  <si>
    <t>Капитальный ремонт многоквартирных домов за счет средств "Фонд содействия реформированию жилищно-коммунального хозяйства"</t>
  </si>
  <si>
    <t xml:space="preserve">Капитальный ремонт многоквартирных домов  </t>
  </si>
  <si>
    <t>Мероприятия в области жилищного хозяйства</t>
  </si>
  <si>
    <t xml:space="preserve">Мероприятия в области коммунального хозяйства </t>
  </si>
  <si>
    <t>Благоустройство</t>
  </si>
  <si>
    <t>Уличное освещение</t>
  </si>
  <si>
    <t>Содержание автомобильных дорог и инженерных сооружений на них в границах поселений в рамках благоустройства</t>
  </si>
  <si>
    <t>Организация и содержание мест захоронения</t>
  </si>
  <si>
    <t>Прочие мероприятия по благоустройству поселений</t>
  </si>
  <si>
    <t>Охрана объектов растительного и животного мира и среды их обитания</t>
  </si>
  <si>
    <t xml:space="preserve">Природоохранные мероприятия </t>
  </si>
  <si>
    <t>Проведение ремонтных работ памятников и обелисков воинам погибшим в годы Великой Отечественной войны</t>
  </si>
  <si>
    <t>Физическая культура и спорт</t>
  </si>
  <si>
    <t>Физкультурно-оздоровительная работа и спортивные мероприятия</t>
  </si>
  <si>
    <t>Мероприятия в области здравоохранения спорта и физической культуры</t>
  </si>
  <si>
    <t>Объем средств, направляемых на погашение в 2012 году</t>
  </si>
  <si>
    <t>Объем средств, направляемых на погашение в 2013 году</t>
  </si>
  <si>
    <t>Программа муниципальных гарантий рабочего поселка Мошково</t>
  </si>
  <si>
    <t>1.1.  Перечень предоставляемых муниципальных гарантий рабочего поселка Мошково в 2011 году и плановом периоде 2012 и 2013 годы</t>
  </si>
  <si>
    <t>1.2.  Перечень предоставленных муниципальных гарантий рабочего поселка Мошково на исполнение которых по возможным гарантийным случаям предусматриваются бюджетных ассигнования в 2011 год и плановом периоде 2012 и 2013 годы</t>
  </si>
  <si>
    <t>Доходы от продажи земельных участков, государственная собственность на которые не разграничена и которые расположены в границах поселений</t>
  </si>
  <si>
    <t>1 16 90050 05 0000 140</t>
  </si>
  <si>
    <t>Код бюджетной классификации</t>
  </si>
  <si>
    <t>Субсидии бюджетам муниципальных районов на развитие социальной и инженерной инфраструктуры муниципальных образований</t>
  </si>
  <si>
    <t>Наименование вида доходов бюджета</t>
  </si>
  <si>
    <t>норматив отчислений , %</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</si>
  <si>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</si>
  <si>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1 09 07050 05 0000 110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</si>
  <si>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</si>
  <si>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Код</t>
  </si>
  <si>
    <t>Наименование главного администратора источников финансирования дефицита областного бюджета</t>
  </si>
  <si>
    <t xml:space="preserve">                                                                                                                                                    Приложение 3</t>
  </si>
  <si>
    <t>Приложение 4</t>
  </si>
  <si>
    <t>Приложение 2</t>
  </si>
  <si>
    <t>1 08 03010 01 0000 110</t>
  </si>
  <si>
    <t>1. Привлечение заимствований</t>
  </si>
  <si>
    <t>1.</t>
  </si>
  <si>
    <t>2.</t>
  </si>
  <si>
    <t xml:space="preserve">Кредиты, привлекаемые от  кредитных организаций </t>
  </si>
  <si>
    <t>Бюджетные кредиты от других бюджетов бюджетной системы РФ</t>
  </si>
  <si>
    <t>3. Погашение заимствований</t>
  </si>
  <si>
    <t>тыс.руб.</t>
  </si>
  <si>
    <t>ИТОГО</t>
  </si>
  <si>
    <t>3.</t>
  </si>
  <si>
    <t>За год</t>
  </si>
  <si>
    <t>раздел</t>
  </si>
  <si>
    <t>подраздел</t>
  </si>
  <si>
    <t>целевая статья</t>
  </si>
  <si>
    <t>вид расхода</t>
  </si>
  <si>
    <t>Оценка недвижимости, признание прав и регулирование отношений по государственной  и муниципальной собственности</t>
  </si>
  <si>
    <t>Доплаты к пенсиям государственных служащих субъектов РФ и муниципальных служащих</t>
  </si>
  <si>
    <t>Субсидии бюджетам муниципальных районов на закупку автотранспортных средств и коммунальной техники</t>
  </si>
  <si>
    <t>2011 год</t>
  </si>
  <si>
    <t>2012 год</t>
  </si>
  <si>
    <t>2013 год</t>
  </si>
  <si>
    <t>Общегосударственные вопросы</t>
  </si>
  <si>
    <t xml:space="preserve"> 1 06 06013 10 0000 110</t>
  </si>
  <si>
    <t>Земельный налог взимаемый по ставкам, установленным в соответствии с подпунктом 1 пункта 1 статьи 394 Налогового кодекса РФ и применяемым к объектам налогообложения, расположенным в границах поселений.</t>
  </si>
  <si>
    <t xml:space="preserve"> 1 06 06023 10 0000 110</t>
  </si>
  <si>
    <t>Земельный налог, взимаемый по ставкам, установленным в соответствии с подпунктом 2 пункта 1 статьи 394 Налогового кодекса РФ и применяемым к объектам налогообложения, расположенным в границах поселений</t>
  </si>
  <si>
    <t xml:space="preserve"> 1 11 00000 00 0000 000</t>
  </si>
  <si>
    <t xml:space="preserve">1 11 05000 00 0000 120   </t>
  </si>
  <si>
    <t xml:space="preserve">Доходы, получаемые в виде арендной либо иной платы за передачу в возмездное пользование государственного и муниципального имущества. </t>
  </si>
  <si>
    <t>Доходы от оказания платных услуг получателями сроедств бюджетов поселений и компенсации затрат бюджетов поселений</t>
  </si>
  <si>
    <t xml:space="preserve">1 14 00000 00 0000 000   </t>
  </si>
  <si>
    <t>ДОХОДЫ ОТ ПРОДАЖИ МАТЕРИАЛЬНЫХ И НЕМАТЕРИАЛЬНЫХ АКТИВОВ.</t>
  </si>
  <si>
    <t xml:space="preserve"> 1 17 05050 10 0000 180</t>
  </si>
  <si>
    <t>Прочие неналоговые доходы бюджетов поселений</t>
  </si>
  <si>
    <t>270,0</t>
  </si>
  <si>
    <t>3820,0</t>
  </si>
  <si>
    <t xml:space="preserve"> 2 02 02000 00 0000 151</t>
  </si>
  <si>
    <t xml:space="preserve"> 2 02 02089 10 0001 151</t>
  </si>
  <si>
    <t>Субсидии бюджетам поселений на обеспечение мероприятий по капитальному ремонту многоквартирных домов</t>
  </si>
  <si>
    <t xml:space="preserve"> 2 02 02088 10 0001 151</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</si>
  <si>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</si>
  <si>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</si>
  <si>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Профилактика терроризма и экстремизма, минимизация и ликвидация последствий проявлений терроризма и экстремизма на территории Мошковского района</t>
  </si>
  <si>
    <t>Национальная экономика</t>
  </si>
  <si>
    <t>Программа муниципальных внутренних заимствований рабочего поселка Мошково на 2011 год и плановый период 2012 и 2013 годов</t>
  </si>
  <si>
    <t>Приложение 7</t>
  </si>
  <si>
    <t>Приложение 8</t>
  </si>
  <si>
    <t xml:space="preserve">Доходная часть бюджета рабочего поселка Мошково на 2011 год и плановый период 2012 </t>
  </si>
  <si>
    <t>и 2013 годов</t>
  </si>
  <si>
    <t>Закупка автотранспортных средств и коммунальной техники</t>
  </si>
  <si>
    <t>Строительство, модернизация, ремонт и содержание автомобильных дорог общего пользования, в том  числе дорог в поселениях (за исключением автомобильных дорог федерального значения), в рамках  социального развития села</t>
  </si>
  <si>
    <t>Жилищно-коммунальное хозяйство</t>
  </si>
  <si>
    <t>Образование</t>
  </si>
  <si>
    <t>Мероприятия по организации отдыха и оздоровления детей в каникулярное время</t>
  </si>
  <si>
    <t>Культура, кинематография и средства массовой информации</t>
  </si>
  <si>
    <t>Социальная политика</t>
  </si>
  <si>
    <t>Второй плановый год</t>
  </si>
  <si>
    <t>Третий плановый год</t>
  </si>
  <si>
    <t>Распределение бюджетных ассигнований по разделам, подразделам, целевым статьям и видам расходов на 2011 год и плановый период 2012 и 2013 годов</t>
  </si>
  <si>
    <t>КЦСР</t>
  </si>
  <si>
    <t>ПР</t>
  </si>
  <si>
    <t>Сумма на 2011 год</t>
  </si>
  <si>
    <t>Сумма на 2012 год</t>
  </si>
  <si>
    <t>Сумма на 2013 год</t>
  </si>
  <si>
    <t>Условно утвержденные расходы</t>
  </si>
  <si>
    <t>ГлРСП</t>
  </si>
  <si>
    <t>Объем привлечения в 2011 году</t>
  </si>
  <si>
    <t>Объем средств, направляемых на погашение в 2011 году</t>
  </si>
  <si>
    <t>в валюте Российской Федерации на 2011 год и плановый период 2012 и 2013 годов</t>
  </si>
  <si>
    <t>Ведомственная структура расходов на 2011 год и плановый период 2012 и 2013 годов</t>
  </si>
  <si>
    <t>Наименование групп, подгрупп, статей и подстатей доходов</t>
  </si>
  <si>
    <t xml:space="preserve"> 1 00 00000 00 0000 000</t>
  </si>
  <si>
    <t>Д О Х О Д Ы</t>
  </si>
  <si>
    <t xml:space="preserve"> 1 01 00000 00 0000 000</t>
  </si>
  <si>
    <t>НАЛОГИ  НА ПРИБЫЛЬ, ДОХОДЫ</t>
  </si>
  <si>
    <t xml:space="preserve"> 1 01 02000 01 0000 110</t>
  </si>
  <si>
    <t>Налог на доходы физических лиц</t>
  </si>
  <si>
    <t xml:space="preserve"> 1 01 02010 01 0000 110</t>
  </si>
  <si>
    <t>Налог на доходы физических лиц с доходов, полученных в виде дивидентов от долевого участия в деятельности организаций</t>
  </si>
  <si>
    <t xml:space="preserve"> 1 01 02020 01 0000 110</t>
  </si>
  <si>
    <t xml:space="preserve">Налог на доходы физических лиц с доходов , облагаемых по налоговой ставке, установленной пунктом 1 статьи 224 Налогового кодекса Российской Федерации </t>
  </si>
  <si>
    <t xml:space="preserve"> 1 01 02021 01 0000 110</t>
  </si>
  <si>
    <t>Налог на доходы физических лиц с доходов облагаемых по налоговой ставке, установленной пунктом 1 статьи 224 Налогового кодекса РФ, за исключением доходов, полученных физическими лицами, зарегистрированными в качестве индивидуальных предпринимателей, частных нотариусов и других лиц, занимающихся частной практикой</t>
  </si>
  <si>
    <t xml:space="preserve"> 1 01 02022 01 0000 110</t>
  </si>
  <si>
    <t>Налог на доходы физических лиц с доходов облагаемых по налоговой ставке, установленной пунктом 1 статьи 224 Налогового кодекса РФ,  и полученных  физическими лицами, зарегистрированными в качестве индивидуальных предпринимателей, частных нотариусов и других лиц, занимающихся частной практикой</t>
  </si>
  <si>
    <t xml:space="preserve"> 1 01 02030 01 0000 110</t>
  </si>
  <si>
    <t>Налого на доходы физических лиц с доходов, полученных физическими лицами, не являющимися налоговыми резидентами Российской Федерации</t>
  </si>
  <si>
    <t xml:space="preserve"> 1 01 02040 01 0000 110</t>
  </si>
  <si>
    <t>Налог на доходы физических лиц с доходов, полученных в виде выигрышей и призов в проводимых конкурсах, играх и других мероприятиях в целях рекламы товаров, работ и услуг, страховых выплат по договорам добровольного страхования жизни, заключенным на срок менее 5 лет, в части превышения сумм страховых взносов, увеличенных на сумму, расчитанную исходя из действующей ставки рефинансирования, процентных доходов по вкладам в банках (за исключением срочных пенсионных вкладов, внесенных на срок не менее 6 месяцев), в виде материальной выгоды от экономии на процентах при получении заемных (кредитных)  средств (за исключением материальной выгоды, полученной от экономии на процентах за пользование целевыми займами (кредитами) на новое строительство или приобретение жилья)</t>
  </si>
  <si>
    <t xml:space="preserve"> 1 05 03000 01 0000 110</t>
  </si>
  <si>
    <t>Единый сельскохозяйственный налог</t>
  </si>
  <si>
    <t xml:space="preserve"> 1 06 00000 00 0000 000</t>
  </si>
  <si>
    <t>НАЛОГИ НА ИМУЩЕСТВО</t>
  </si>
  <si>
    <t>Земельный налог налог</t>
  </si>
  <si>
    <t>1 08 03000 01 0000 110</t>
  </si>
  <si>
    <t>Государственная пошлина по делам, рассматриваемым в судах общей юрисдикции</t>
  </si>
  <si>
    <t>Государственная пошлина по делам, рассматриваемым в судах общей юрисдикции, мировыми судьями (за исключением государственной пошлины по делам, рассматриваемым Верховным Судом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</si>
  <si>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</si>
  <si>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</si>
  <si>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 xml:space="preserve">1 08 07100 01 0000 110 </t>
  </si>
  <si>
    <t>Государственная пошлина за выдачу и обмен паспорта гражданина Российской Федерации</t>
  </si>
  <si>
    <t xml:space="preserve">1 08 07140 01 0000 110 </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</si>
  <si>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выдачей регистрационных знаков, приемом квалификационных экзаменов на получение права на управление транспортными средствами</t>
  </si>
  <si>
    <t xml:space="preserve">1 09 00000 00 0000 110 </t>
  </si>
  <si>
    <t>ЗАДОЛЖЕННОСТЬ И ПЕРЕРАСЧЕТЫ ПО ОТМЕНЕННЫМ НАЛОГАМ, СБОРАМ И ИНЫМ ОБЯЗАТЕЛЬНЫМ ПЛАТЕЖАМ</t>
  </si>
  <si>
    <t xml:space="preserve">1 09 01000 00 0000 110 </t>
  </si>
  <si>
    <t>Налог на прибыль организаций, зачислявшийся до 1 января 2005 года в местные бюджеты</t>
  </si>
  <si>
    <t xml:space="preserve">1 09 01030 00 0000 110 </t>
  </si>
  <si>
    <t>Налог на прибыль организаций, зачислявшийся до 1 января 2005 года в местные бюджеты, мобилизуемый на территориях муниципальных районов</t>
  </si>
  <si>
    <t xml:space="preserve">1 09 07000 00 0000 110 </t>
  </si>
  <si>
    <t>Прочие налоги и сборы (по отмененным местным налогам и сборам)</t>
  </si>
  <si>
    <t xml:space="preserve">1 09 07030 00 0000 110 </t>
  </si>
  <si>
    <t xml:space="preserve">1 09 07050 00 0000 110 </t>
  </si>
  <si>
    <t>1 09  00000 00 0000 110</t>
  </si>
  <si>
    <t>1 09  07030 00 0000 110</t>
  </si>
  <si>
    <t>1 09  07030 05 0000 110</t>
  </si>
  <si>
    <t>1 09 07050 00 0000 110</t>
  </si>
  <si>
    <t>Прочие местные налоги и сборы</t>
  </si>
  <si>
    <t>Земельный налог (по обязательствам, возникшим до 1 января 2006 года), мобилизуемый на территориях поселений</t>
  </si>
  <si>
    <t>ДОХОДЫ ОТ ИСПОЛЬЗОВАНИЯ ИМУЩЕСТВА, НАХОДЯЩЕГОСЯ В ГОСУДАРСТВЕННОЙ И МУНИЦИПАЛЬНОЙ СОБСТВЕННОСТИ</t>
  </si>
  <si>
    <t xml:space="preserve">1 11 05010 10 0000 120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</si>
  <si>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также средства от продажи прва на заключение договоров аренды указанных участков</t>
  </si>
  <si>
    <t xml:space="preserve">1 11 05012 10 0000 120   </t>
  </si>
  <si>
    <t xml:space="preserve">Арендная плата и поступления от продажи права на заключение договоров аренды земельных участков,  государственная собственность на которые не разграничена, расположенных в границах поселений и предназначенных для целей жилищного строительства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</si>
  <si>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а также средства от продажи права на заключение договоров аренды указанных земельных участков</t>
  </si>
  <si>
    <t xml:space="preserve">1 11 05035 05 0000 120   </t>
  </si>
  <si>
    <t>Доходы от сдачи в аренду имущества, находящегося в оперативном управлении органов управления муниципальных районов и созданных ими учреждений и в хозяйственном ведении муниципальных унитарных предприятий (за исключением федеральных автономных учреждений)</t>
  </si>
  <si>
    <t xml:space="preserve">1 11 07015 00 0000 120   </t>
  </si>
  <si>
    <t>Платежи от государственных и муниципальных унитарных предприятий</t>
  </si>
  <si>
    <t xml:space="preserve">1 11 07015 05 0000 120   </t>
  </si>
  <si>
    <t xml:space="preserve">1 11 09000 00 0000 120   </t>
  </si>
  <si>
    <t>Прочие поступления от использования имущества, находящихся в государственной и муниципальной собственности (за исключением имущества автономных учреждений, а также имущества государственных и муниципальных унитарных предприятий, в том числе казенных)</t>
  </si>
  <si>
    <t xml:space="preserve">1 11 09040 00 0000 120   </t>
  </si>
  <si>
    <t>Прочие доходы от использования имущества и прав, находящихся в государственной и муниципальной собственности (за исключением имущества автономных учреждений, а также имущества государственных и муниципальных унитарных предприятий, в том числе казенных)</t>
  </si>
  <si>
    <t xml:space="preserve">1 11 09045 00 0000 120   </t>
  </si>
  <si>
    <t>Прочие поступления от использования имущества и прав, находящихся в  собственности муниципальных районов (за исключением имущества муниципальных автономных учреждений, а также имущества государственных и муниципальных унитарных предприятий, в том числе казенных)</t>
  </si>
  <si>
    <t>1 13 00000 00 0000 000</t>
  </si>
  <si>
    <t>ДОХОДЫ ОТ ОКАЗАНИЯ ПЛАТНЫХ УСЛУГ И КОМПЕНСАЦИИ ЗАТРАТ ГОСУДАРСТВА</t>
  </si>
  <si>
    <t>1 13 03000 00 0000 130</t>
  </si>
  <si>
    <t>Прочие доходы от оказания платных услуг и компенсации затрат государства</t>
  </si>
  <si>
    <t xml:space="preserve"> 1 14 06014 10 0000 420</t>
  </si>
  <si>
    <t>1 16 03000 00 0000 140</t>
  </si>
  <si>
    <t>Денежные взыскания (штрафы) за нарушение законодательства о налогах и сборах</t>
  </si>
  <si>
    <t>Денежные взыскания (штрафы) за нарушение законодательства о налогах и сборах, предусмотренные статьями 116,117,118, пунктами 1 и 2 статьи 120 статьями 125, 126, 128, 129, 1291, 132, 133, 134, 135, 1351 Нлогового кодекса Российской Федерации</t>
  </si>
  <si>
    <t>Денежные взыскания (штрафы) за нарушение законодательства о применения контроль-кассовой техники при осуществлении наличных денежных расчетов и расчетов с использованием платежных карт</t>
  </si>
  <si>
    <t>1 16 25000 01 0000 140</t>
  </si>
  <si>
    <t xml:space="preserve">Доходы от сдачи в аренду имущества, находящегося в оперативном управлении органов управления поселений и созданных ими учреждений (за исключением имущества муниципальных автономных учреждений) </t>
  </si>
  <si>
    <t>Прочие доходы от оказания платных услуг получателями средств бюджетов поселений и компенсации затрат бюджетов поселений</t>
  </si>
  <si>
    <t>Доходы от реализации имущества, находящегося в оперативном управлении учреждений, находящихся в ведении органов управления поселений (за исключением имущества муниципальных автономных учреждений) в части реализации основных средств по указанному имуществу</t>
  </si>
  <si>
    <t>Доходы от реализации имущества, находящегося в собственности поселений (за исключением имущества муниципальных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</si>
  <si>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Невыясненные поступления, зачисляемые в бюджеты поселений</t>
  </si>
  <si>
    <t>Доходы бюджетов поселений от возврата остатков субсидий и субвенций прошлых лет небюджетными организациями</t>
  </si>
  <si>
    <t>Доходы бюджетов поселений от возврата остатков субсидий и субвенций прошлых лет из бюджетов государственных внебюджетных фондов</t>
  </si>
  <si>
    <t>Доходы бюджетов поселений от возврата остатков субсидий и субвенций прошлых лет из бюджетов поселений</t>
  </si>
  <si>
    <t>Дотации бюджетам поселений на выравнивание уровня бюджетной обеспеченности</t>
  </si>
  <si>
    <t>Дотации бюджетам поселений на  поддержку мер по обеспечению сбалансированности бюджетов</t>
  </si>
  <si>
    <t>Субсидии бюджетам поселений на строительство и модернизацию автомобильных дорог общего пользования, в том числе дорог в поселениях (за исключением автомобильных дорог федерального значения)</t>
  </si>
  <si>
    <t>Средства, передаваемые бюджетам поселений для компенсации дополнительных расходов, возникших в результате решений, принятых органами власти другого уровня</t>
  </si>
  <si>
    <t>Прочие безвозмездные поступления в бюджеты поселений от бюджетов субъектов Российской Федерации</t>
  </si>
  <si>
    <t>Безвозмездные поступления от государственных организаций в бюджеты поселений</t>
  </si>
  <si>
    <t xml:space="preserve">Прочие безвозмездные поступления в бюджеты поселений </t>
  </si>
  <si>
    <t>Перечисления из бюджетов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</si>
  <si>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Денежные взыскания (штрафы) за нарушение законодательства о недрах, об особо охраняемых природных территориях, об охране и использования животного мира, об экологической экспертизе, в области окружающей среды, земельного законодательства, лесного законодательства, водного закондательства</t>
  </si>
  <si>
    <t>1 16 25050 01 0000 140</t>
  </si>
  <si>
    <t>Денежные взыскания (штрафы) за нарушение законодательства об охране и использовании животного мира</t>
  </si>
  <si>
    <t>Денежные взыскания (штрафы) за нарушение законодательства о недрах,об особо охраняемых природных территориях, об охране и использовании животного мира,об экологической экспертизе,в области охраны окружающей среды, земельного, лесного, водного законодательства</t>
  </si>
  <si>
    <t>1 16 25074 05 0000 140</t>
  </si>
  <si>
    <t>Денежные взыскания (штрафы) за нарушение лесного законодательства, установленное на лесных участках, находящихся в собственности муниципальных районов</t>
  </si>
  <si>
    <t>Денежные взыскания (штрафы) за нарушение ФЗ "О пожарной безопасности"</t>
  </si>
  <si>
    <t>1 16 28000 01 0000 140</t>
  </si>
  <si>
    <t>Денежные взыскаяни (штрафы) за административные правонарушения в области дорожного движения</t>
  </si>
  <si>
    <t>1 16 90000 00 0000 140</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</si>
  <si>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</si>
  <si>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муниципальных районов</t>
  </si>
  <si>
    <t>Доходы от сдачи в аренду имущества, находящегося в оперативном управлении органов управления поселений и созданных ими учреждений (за исключением имущества муниципальных автономных учреждений)</t>
  </si>
  <si>
    <t>ПРОЧИЕ НЕНАЛОГОВЫЕ ДОХОДЫ</t>
  </si>
  <si>
    <t>Возмещение потерь сельскохозяйственного производства, связанных с изъятием сельскохозяйственных угодий, расположенных на территориях поселений (по обязательствам возникшим до 1 января 2008 г.)</t>
  </si>
  <si>
    <t>БЕЗВОЗМЕЗДНЫЕ ПЕРЕЧИСЛЕНИЯ</t>
  </si>
  <si>
    <t>Безвозмездные поступления от других бюджетов бюджетной системы Российской Федерации</t>
  </si>
  <si>
    <t>Дотации   на выравнивание уровня бюджетной обеспеченности</t>
  </si>
  <si>
    <t>Дотации бюджетам поселений  на выравнивание уровня бюджетной обеспеченности</t>
  </si>
  <si>
    <t>Дотации бюджетам на поддержку мер по обеспечению сбалансированности бюджетов</t>
  </si>
  <si>
    <t>Дотации бюджетам поселений на поддержку мер по обеспечению сбалансированности бюджетов</t>
  </si>
  <si>
    <t>3 00 00000 00 0000 000</t>
  </si>
  <si>
    <t>ДОХОДЫ ОТ ПРЕДПРИНИМАТЕЛЬСКОЙ ДЕЯТЕЛЬНОСТИ</t>
  </si>
  <si>
    <t>3 02 00000 00 0000 000</t>
  </si>
  <si>
    <t>РЫНОЧНЫЕ ПРОДАЖИ ТОВАРОВ И УСЛУГ</t>
  </si>
  <si>
    <t>3 02 01050 10 0000 130</t>
  </si>
  <si>
    <t>Доходы от продажи услуг, оказываемых учреждениями, находящимися в ведении органов местного самоуправления поселений</t>
  </si>
  <si>
    <t>ИТОГО доходов</t>
  </si>
  <si>
    <t>Дефицит</t>
  </si>
  <si>
    <t>Расходы</t>
  </si>
  <si>
    <t xml:space="preserve"> 1 06 01030 10 0000 110</t>
  </si>
  <si>
    <t xml:space="preserve"> 1 06 06000 10 0000 110   </t>
  </si>
  <si>
    <t xml:space="preserve"> 1 09 04050 10 1000 110</t>
  </si>
  <si>
    <t xml:space="preserve"> 1 11 00000 00 0000 120   </t>
  </si>
  <si>
    <t xml:space="preserve"> 1 11 05010 10 0000 120   </t>
  </si>
  <si>
    <t xml:space="preserve"> 1 11 05035 10 0000 120</t>
  </si>
  <si>
    <t xml:space="preserve"> 1 13 00000 00 0000 000</t>
  </si>
  <si>
    <t xml:space="preserve"> 1 13 03000 00 0000 130</t>
  </si>
  <si>
    <t xml:space="preserve"> 1 13 03050 10 0000 130</t>
  </si>
  <si>
    <t xml:space="preserve"> 1 14 06014 10 0000 430</t>
  </si>
  <si>
    <t xml:space="preserve"> 1 17 00000 00 0000 000</t>
  </si>
  <si>
    <t xml:space="preserve"> 1 17 02000 00 0000 180</t>
  </si>
  <si>
    <t xml:space="preserve"> 1 17 02000 10 0000 180</t>
  </si>
  <si>
    <t xml:space="preserve"> 2 00 00000 00 0000 000</t>
  </si>
  <si>
    <t xml:space="preserve"> 2 02 00000 00 0000 000</t>
  </si>
  <si>
    <t xml:space="preserve"> 2 02 01000 00 0000 151</t>
  </si>
  <si>
    <t xml:space="preserve"> 2 02 01001 00 0000 151</t>
  </si>
  <si>
    <t xml:space="preserve"> 2 02 01001 10 0000 151</t>
  </si>
  <si>
    <t xml:space="preserve"> 2 02 01003 00 0000 151</t>
  </si>
  <si>
    <t xml:space="preserve"> 2 02 01003 10 0000 151</t>
  </si>
  <si>
    <t>953,0</t>
  </si>
  <si>
    <t>4090,0</t>
  </si>
  <si>
    <t>5043,0</t>
  </si>
  <si>
    <t>40,0</t>
  </si>
  <si>
    <t xml:space="preserve"> 1 09 00000 00 0000 000</t>
  </si>
  <si>
    <t>Налог на имущество физических лиц, взимаемый по ставкам, применяемым к объектам налогообложения, расположенным в границах поселений</t>
  </si>
  <si>
    <t>Муниципальные внутренние заимствования</t>
  </si>
  <si>
    <t>РЗ</t>
  </si>
  <si>
    <t>КВР</t>
  </si>
  <si>
    <t>Цель гарантирования</t>
  </si>
  <si>
    <t>Наименование принципала</t>
  </si>
  <si>
    <t>Сумма гарантирования, тыс. рублей</t>
  </si>
  <si>
    <t>Наличие права регрессного требования</t>
  </si>
  <si>
    <t>Иные условия предоставления мунципальных гарантий</t>
  </si>
  <si>
    <t>Объем бюджетных ассигнований на исполнение гарантий по возможным гарантийным случаям, тыс. рублей</t>
  </si>
  <si>
    <t>Прочие местные налоги и сборы, мобилизуемые на территориях муниципальных районов</t>
  </si>
  <si>
    <t>1 16 03010 01 0000 140</t>
  </si>
  <si>
    <t>1 16 03030 01 0000 140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</si>
  <si>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</si>
  <si>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1 16 06000 01 0000 140</t>
  </si>
  <si>
    <t>1 16 25070 01 0000 140</t>
  </si>
  <si>
    <t>Денежные взыскания (штрафы) за нарушение лесного законодательства</t>
  </si>
  <si>
    <t>1 16 25060 01 0000 140</t>
  </si>
  <si>
    <t>Денежные взыскания (штрафы) за нарушение земельного законодательства</t>
  </si>
  <si>
    <t>1 16 27000 01 0000 140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</si>
  <si>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</si>
  <si>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1 16 30000 01 0000 140</t>
  </si>
  <si>
    <t>Возврат остатков субсидий и субвенций из бюджетов муниципальных районов</t>
  </si>
  <si>
    <t>Таблица 2</t>
  </si>
  <si>
    <t>Дотации бюджетам субъектов Российской Федерации и муниципальных образований</t>
  </si>
  <si>
    <t>Предупреждение и ликвидация последствий чрезвычайных ситуаций и стихийных бедствий природного и техногенного характера</t>
  </si>
  <si>
    <t>Наименование</t>
  </si>
  <si>
    <t>Функционирование высшего должностного лица субъекта Российской Федерации и муниципального образования</t>
  </si>
  <si>
    <t>Глава муниципального образования</t>
  </si>
  <si>
    <t>Выполнение функций органами местного самоуправления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</si>
  <si>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</si>
  <si>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Председатель представительного органа муниципального образования</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</si>
  <si>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</si>
  <si>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Центральный аппарат</t>
  </si>
  <si>
    <t>Прочие расходы</t>
  </si>
  <si>
    <t>Резервные фонды</t>
  </si>
  <si>
    <t>Резервные фонды местных администраций</t>
  </si>
  <si>
    <t>Другие общегосударственные вопросы</t>
  </si>
  <si>
    <t>Выполнение других обязательств государства</t>
  </si>
  <si>
    <t>Приложение 5</t>
  </si>
  <si>
    <t>Функционирование органов в сфере национальной безопасности, правоохранительной деятельности и обороны</t>
  </si>
  <si>
    <t>Защита населения и территории от последствий чрезвычайных ситуаций природного и техногенного характера, гражданская оборона</t>
  </si>
  <si>
    <t>Жилищное хозяйство</t>
  </si>
  <si>
    <t>Коммунальное хозяйство</t>
  </si>
  <si>
    <t>Обеспечение деятельности подведомственных учреждений</t>
  </si>
  <si>
    <t>Выполнение функций бюджетными учреждениями</t>
  </si>
  <si>
    <t>Молодежная политика и оздоровление детей</t>
  </si>
  <si>
    <t>Проведение мероприятий для детей и молодежи</t>
  </si>
  <si>
    <t>Культура</t>
  </si>
  <si>
    <t>Дворцы и дома культуры, другие учреждения культуры и средств массовой информации</t>
  </si>
  <si>
    <t>ЗДРАВООХРАНЕНИЕ, ФИЗИЧЕСКАЯ КУЛЬТУРА И СПОРТ</t>
  </si>
  <si>
    <t>Пенсионное обеспечение</t>
  </si>
  <si>
    <t>Социальные выплаты</t>
  </si>
  <si>
    <r>
      <t>Неустановленные бюджетным законодательством Российской Федерации нормативы распределения доходов между бюджетами бюджетной системы Российской Федерации</t>
    </r>
    <r>
      <rPr>
        <sz val="12"/>
        <rFont val="Times New Roman"/>
        <family val="1"/>
        <charset val="204"/>
      </rPr>
      <t xml:space="preserve">    </t>
    </r>
  </si>
  <si>
    <t>Таблица 1</t>
  </si>
  <si>
    <t xml:space="preserve">Неустановленные бюджетным законодательством Российской Федерации нормативы распределения доходов между бюджетами бюджетной системы Российской Федерации  в части налоговых и неналоговых доходов </t>
  </si>
  <si>
    <t>Совета депутатов рабочего</t>
  </si>
  <si>
    <t>поселка Мошково четвертого</t>
  </si>
  <si>
    <t>поселка Мошково четвертого созыва</t>
  </si>
  <si>
    <t>Совета депутатов рабочего поселка</t>
  </si>
  <si>
    <t>Мошково вертого созыва</t>
  </si>
  <si>
    <t>Солвета депутатов рабочего поселка</t>
  </si>
  <si>
    <t>Мошково четвертого созыва</t>
  </si>
  <si>
    <t xml:space="preserve">Совета депутатов рабочего поселка </t>
  </si>
  <si>
    <t xml:space="preserve">к решению шестой  сессии </t>
  </si>
  <si>
    <t xml:space="preserve">созыва от 23.12.2010 г. № 2  </t>
  </si>
  <si>
    <t>от 23.12.2010 г. № 2</t>
  </si>
  <si>
    <t xml:space="preserve">от 23.12.2010 г. № 2  </t>
  </si>
  <si>
    <t>от 23.12.2010 г. №2</t>
  </si>
</sst>
</file>

<file path=xl/styles.xml><?xml version="1.0" encoding="utf-8"?>
<styleSheet xmlns="http://schemas.openxmlformats.org/spreadsheetml/2006/main">
  <numFmts count="5">
    <numFmt numFmtId="164" formatCode="0.0"/>
    <numFmt numFmtId="165" formatCode="000"/>
    <numFmt numFmtId="166" formatCode="00"/>
    <numFmt numFmtId="167" formatCode="0000000"/>
    <numFmt numFmtId="168" formatCode="#,##0.0;[Red]\-#,##0.0;0.0"/>
  </numFmts>
  <fonts count="18">
    <font>
      <sz val="10"/>
      <name val="Arial"/>
      <charset val="204"/>
    </font>
    <font>
      <sz val="8"/>
      <name val="Arial"/>
      <family val="2"/>
      <charset val="204"/>
    </font>
    <font>
      <sz val="12"/>
      <name val="Arial"/>
      <family val="2"/>
      <charset val="204"/>
    </font>
    <font>
      <sz val="14"/>
      <name val="Times New Roman"/>
      <family val="1"/>
      <charset val="204"/>
    </font>
    <font>
      <sz val="12"/>
      <name val="Times New Roman"/>
      <family val="1"/>
      <charset val="204"/>
    </font>
    <font>
      <b/>
      <sz val="12"/>
      <name val="Times New Roman"/>
      <family val="1"/>
      <charset val="204"/>
    </font>
    <font>
      <sz val="10"/>
      <name val="Times New Roman"/>
      <family val="1"/>
      <charset val="204"/>
    </font>
    <font>
      <i/>
      <sz val="12"/>
      <name val="Times New Roman"/>
      <family val="1"/>
      <charset val="204"/>
    </font>
    <font>
      <sz val="12"/>
      <color indexed="8"/>
      <name val="Times New Roman"/>
      <family val="1"/>
      <charset val="204"/>
    </font>
    <font>
      <sz val="10"/>
      <name val="Arial"/>
      <family val="2"/>
      <charset val="204"/>
    </font>
    <font>
      <sz val="9"/>
      <name val="Times New Roman"/>
      <family val="1"/>
      <charset val="204"/>
    </font>
    <font>
      <sz val="8"/>
      <name val="Times New Roman"/>
      <family val="1"/>
      <charset val="204"/>
    </font>
    <font>
      <i/>
      <sz val="12"/>
      <name val="Arial"/>
      <family val="2"/>
      <charset val="204"/>
    </font>
    <font>
      <sz val="10"/>
      <name val="Arial"/>
      <charset val="204"/>
    </font>
    <font>
      <sz val="8"/>
      <name val="Arial"/>
      <charset val="204"/>
    </font>
    <font>
      <b/>
      <sz val="8"/>
      <name val="Arial"/>
      <family val="2"/>
      <charset val="204"/>
    </font>
    <font>
      <i/>
      <sz val="12"/>
      <color indexed="8"/>
      <name val="Times New Roman"/>
      <family val="1"/>
      <charset val="204"/>
    </font>
    <font>
      <sz val="12"/>
      <name val="Arial"/>
      <charset val="204"/>
    </font>
  </fonts>
  <fills count="6">
    <fill>
      <patternFill patternType="none"/>
    </fill>
    <fill>
      <patternFill patternType="gray125"/>
    </fill>
    <fill>
      <patternFill patternType="solid">
        <fgColor indexed="26"/>
      </patternFill>
    </fill>
    <fill>
      <patternFill patternType="solid">
        <fgColor indexed="9"/>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0" fontId="9" fillId="0" borderId="0"/>
    <xf numFmtId="0" fontId="13" fillId="0" borderId="0"/>
  </cellStyleXfs>
  <cellXfs count="168">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right" indent="5"/>
    </xf>
    <xf numFmtId="0" fontId="4" fillId="0" borderId="0" xfId="0" applyFont="1" applyAlignment="1">
      <alignment horizontal="right" indent="5"/>
    </xf>
    <xf numFmtId="0" fontId="5" fillId="0" borderId="0" xfId="0" applyFont="1"/>
    <xf numFmtId="0" fontId="4" fillId="0" borderId="0" xfId="0" applyFont="1" applyAlignment="1">
      <alignment horizontal="left"/>
    </xf>
    <xf numFmtId="0" fontId="4" fillId="0" borderId="1" xfId="0" applyFont="1" applyBorder="1" applyAlignment="1">
      <alignment horizontal="center" vertical="top" wrapText="1"/>
    </xf>
    <xf numFmtId="0" fontId="4" fillId="0" borderId="1" xfId="0" applyFont="1" applyBorder="1" applyAlignment="1">
      <alignment horizontal="center" wrapText="1"/>
    </xf>
    <xf numFmtId="0" fontId="4" fillId="0" borderId="1" xfId="0" applyFont="1" applyBorder="1" applyAlignment="1">
      <alignment vertical="top" wrapText="1"/>
    </xf>
    <xf numFmtId="0" fontId="4" fillId="0" borderId="1" xfId="0" applyFont="1" applyBorder="1" applyAlignment="1">
      <alignment horizontal="justify" vertical="top" wrapText="1"/>
    </xf>
    <xf numFmtId="0" fontId="4" fillId="0" borderId="0" xfId="0" applyFont="1"/>
    <xf numFmtId="0" fontId="6" fillId="0" borderId="0" xfId="0" applyFont="1"/>
    <xf numFmtId="0" fontId="4" fillId="0" borderId="0" xfId="0" applyFont="1" applyAlignment="1">
      <alignment horizontal="right"/>
    </xf>
    <xf numFmtId="0" fontId="4" fillId="0" borderId="1" xfId="0" applyFont="1" applyBorder="1" applyAlignment="1">
      <alignment horizontal="center"/>
    </xf>
    <xf numFmtId="164" fontId="4" fillId="0" borderId="1" xfId="0" applyNumberFormat="1" applyFont="1" applyBorder="1" applyAlignment="1">
      <alignment horizontal="center"/>
    </xf>
    <xf numFmtId="0" fontId="4" fillId="0" borderId="1" xfId="0" applyFont="1" applyBorder="1" applyAlignment="1">
      <alignment wrapText="1"/>
    </xf>
    <xf numFmtId="0" fontId="4" fillId="0" borderId="1" xfId="0" applyFont="1" applyBorder="1"/>
    <xf numFmtId="0" fontId="0" fillId="0" borderId="1" xfId="0" applyBorder="1"/>
    <xf numFmtId="0" fontId="7" fillId="0" borderId="0" xfId="0" applyFont="1" applyAlignment="1">
      <alignment horizontal="right"/>
    </xf>
    <xf numFmtId="0" fontId="5" fillId="0" borderId="1" xfId="0" applyFont="1" applyBorder="1" applyAlignment="1">
      <alignment horizontal="center" vertical="top" wrapText="1"/>
    </xf>
    <xf numFmtId="0" fontId="4" fillId="0" borderId="0" xfId="0" applyFont="1" applyAlignment="1"/>
    <xf numFmtId="49" fontId="4" fillId="0" borderId="1" xfId="0" applyNumberFormat="1" applyFont="1" applyBorder="1" applyAlignment="1">
      <alignment wrapText="1"/>
    </xf>
    <xf numFmtId="164" fontId="5" fillId="0" borderId="1" xfId="0" applyNumberFormat="1" applyFont="1" applyBorder="1" applyAlignment="1">
      <alignment horizontal="center" vertical="center" wrapText="1"/>
    </xf>
    <xf numFmtId="2" fontId="2" fillId="0" borderId="0" xfId="0" applyNumberFormat="1" applyFont="1" applyAlignment="1">
      <alignment horizontal="center"/>
    </xf>
    <xf numFmtId="0" fontId="5" fillId="0" borderId="1" xfId="0" applyFont="1" applyBorder="1" applyAlignment="1">
      <alignment horizontal="justify" wrapText="1"/>
    </xf>
    <xf numFmtId="0" fontId="11" fillId="0" borderId="0" xfId="0" applyFont="1" applyBorder="1" applyAlignment="1">
      <alignment vertical="top" wrapText="1"/>
    </xf>
    <xf numFmtId="0" fontId="4" fillId="0" borderId="0" xfId="0" applyFont="1" applyAlignment="1">
      <alignment horizontal="center"/>
    </xf>
    <xf numFmtId="2" fontId="4" fillId="0" borderId="0" xfId="0" applyNumberFormat="1" applyFont="1" applyAlignment="1">
      <alignment horizontal="center"/>
    </xf>
    <xf numFmtId="0" fontId="5" fillId="0" borderId="1" xfId="1" applyNumberFormat="1" applyFont="1" applyFill="1" applyBorder="1" applyAlignment="1" applyProtection="1">
      <alignment horizontal="center"/>
      <protection hidden="1"/>
    </xf>
    <xf numFmtId="0" fontId="2" fillId="0" borderId="0" xfId="0" applyFont="1" applyAlignment="1">
      <alignment wrapText="1" shrinkToFit="1"/>
    </xf>
    <xf numFmtId="0" fontId="0" fillId="0" borderId="0" xfId="0" applyAlignment="1">
      <alignment wrapText="1" shrinkToFit="1"/>
    </xf>
    <xf numFmtId="0" fontId="4" fillId="0" borderId="0" xfId="0" applyFont="1" applyAlignment="1">
      <alignment wrapText="1"/>
    </xf>
    <xf numFmtId="0" fontId="4" fillId="0" borderId="0" xfId="0" applyFont="1" applyAlignment="1">
      <alignment horizontal="justify" wrapText="1"/>
    </xf>
    <xf numFmtId="0" fontId="2" fillId="0" borderId="0" xfId="0" applyFont="1" applyAlignment="1">
      <alignment wrapText="1"/>
    </xf>
    <xf numFmtId="0" fontId="0" fillId="0" borderId="0" xfId="0" applyAlignment="1">
      <alignment wrapText="1"/>
    </xf>
    <xf numFmtId="9" fontId="4" fillId="0" borderId="1" xfId="0" applyNumberFormat="1" applyFont="1" applyBorder="1" applyAlignment="1">
      <alignment horizontal="center" vertical="top" wrapText="1"/>
    </xf>
    <xf numFmtId="9" fontId="4" fillId="0" borderId="0" xfId="0" applyNumberFormat="1" applyFont="1" applyBorder="1" applyAlignment="1">
      <alignment horizontal="center" vertical="top" wrapText="1"/>
    </xf>
    <xf numFmtId="0" fontId="10" fillId="0" borderId="0" xfId="0" applyFont="1" applyAlignment="1">
      <alignment horizontal="right" wrapText="1"/>
    </xf>
    <xf numFmtId="0" fontId="6" fillId="0" borderId="0" xfId="0" applyFont="1" applyAlignment="1">
      <alignment horizontal="right" wrapText="1"/>
    </xf>
    <xf numFmtId="0" fontId="5" fillId="0" borderId="1" xfId="0" applyFont="1" applyBorder="1" applyAlignment="1">
      <alignment horizontal="center" vertical="center" wrapText="1"/>
    </xf>
    <xf numFmtId="0" fontId="12" fillId="0" borderId="0" xfId="0" applyFont="1"/>
    <xf numFmtId="0" fontId="4" fillId="0" borderId="1" xfId="0" applyNumberFormat="1" applyFont="1" applyBorder="1" applyAlignment="1">
      <alignment vertical="top" wrapText="1"/>
    </xf>
    <xf numFmtId="0" fontId="4" fillId="0" borderId="0" xfId="0" applyFont="1" applyBorder="1" applyAlignment="1">
      <alignment vertical="top" wrapText="1"/>
    </xf>
    <xf numFmtId="9" fontId="7" fillId="0" borderId="0" xfId="0" applyNumberFormat="1" applyFont="1" applyBorder="1" applyAlignment="1">
      <alignment horizontal="center" vertical="top" wrapText="1"/>
    </xf>
    <xf numFmtId="0" fontId="5" fillId="0" borderId="1" xfId="1" applyNumberFormat="1" applyFont="1" applyFill="1" applyBorder="1" applyAlignment="1" applyProtection="1">
      <alignment horizontal="center" vertical="top"/>
      <protection hidden="1"/>
    </xf>
    <xf numFmtId="164" fontId="4" fillId="0" borderId="2" xfId="0" applyNumberFormat="1" applyFont="1" applyBorder="1" applyAlignment="1">
      <alignment horizontal="center"/>
    </xf>
    <xf numFmtId="164" fontId="4" fillId="0" borderId="2" xfId="0" applyNumberFormat="1" applyFont="1" applyBorder="1" applyAlignment="1">
      <alignment horizontal="center" wrapText="1"/>
    </xf>
    <xf numFmtId="168" fontId="1" fillId="3" borderId="2" xfId="1" applyNumberFormat="1" applyFont="1" applyFill="1" applyBorder="1" applyAlignment="1" applyProtection="1">
      <protection hidden="1"/>
    </xf>
    <xf numFmtId="168" fontId="1" fillId="3" borderId="3" xfId="1" applyNumberFormat="1" applyFont="1" applyFill="1" applyBorder="1" applyAlignment="1" applyProtection="1">
      <protection hidden="1"/>
    </xf>
    <xf numFmtId="168" fontId="1" fillId="2" borderId="2" xfId="1" applyNumberFormat="1" applyFont="1" applyFill="1" applyBorder="1" applyAlignment="1" applyProtection="1">
      <protection hidden="1"/>
    </xf>
    <xf numFmtId="168" fontId="1" fillId="2" borderId="3" xfId="1" applyNumberFormat="1" applyFont="1" applyFill="1" applyBorder="1" applyAlignment="1" applyProtection="1">
      <protection hidden="1"/>
    </xf>
    <xf numFmtId="168" fontId="1" fillId="0" borderId="0" xfId="1" applyNumberFormat="1" applyFont="1" applyFill="1" applyAlignment="1" applyProtection="1">
      <protection hidden="1"/>
    </xf>
    <xf numFmtId="40" fontId="15" fillId="0" borderId="0" xfId="1" applyNumberFormat="1" applyFont="1" applyFill="1" applyAlignment="1" applyProtection="1">
      <protection hidden="1"/>
    </xf>
    <xf numFmtId="168" fontId="1" fillId="3" borderId="4" xfId="1" applyNumberFormat="1" applyFont="1" applyFill="1" applyBorder="1" applyAlignment="1" applyProtection="1">
      <protection hidden="1"/>
    </xf>
    <xf numFmtId="168" fontId="1" fillId="2" borderId="4" xfId="1" applyNumberFormat="1" applyFont="1" applyFill="1" applyBorder="1" applyAlignment="1" applyProtection="1">
      <protection hidden="1"/>
    </xf>
    <xf numFmtId="165" fontId="4" fillId="4" borderId="1" xfId="2" applyNumberFormat="1" applyFont="1" applyFill="1" applyBorder="1" applyAlignment="1" applyProtection="1">
      <alignment horizontal="left" wrapText="1"/>
      <protection hidden="1"/>
    </xf>
    <xf numFmtId="165" fontId="4" fillId="4" borderId="1" xfId="2" applyNumberFormat="1" applyFont="1" applyFill="1" applyBorder="1" applyAlignment="1" applyProtection="1">
      <alignment wrapText="1"/>
      <protection hidden="1"/>
    </xf>
    <xf numFmtId="0" fontId="5" fillId="0" borderId="1" xfId="1" applyNumberFormat="1" applyFont="1" applyFill="1" applyBorder="1" applyAlignment="1" applyProtection="1">
      <alignment horizontal="centerContinuous"/>
      <protection hidden="1"/>
    </xf>
    <xf numFmtId="0" fontId="5" fillId="0" borderId="1" xfId="1" applyNumberFormat="1" applyFont="1" applyFill="1" applyBorder="1" applyAlignment="1" applyProtection="1">
      <alignment horizontal="center" wrapText="1"/>
      <protection hidden="1"/>
    </xf>
    <xf numFmtId="0" fontId="5" fillId="0" borderId="1" xfId="1" applyNumberFormat="1" applyFont="1" applyFill="1" applyBorder="1" applyAlignment="1" applyProtection="1">
      <protection hidden="1"/>
    </xf>
    <xf numFmtId="0" fontId="5" fillId="0" borderId="1" xfId="1" applyNumberFormat="1" applyFont="1" applyFill="1" applyBorder="1" applyAlignment="1" applyProtection="1">
      <alignment vertical="top"/>
      <protection hidden="1"/>
    </xf>
    <xf numFmtId="0" fontId="5" fillId="0" borderId="1" xfId="1" applyNumberFormat="1" applyFont="1" applyFill="1" applyBorder="1" applyAlignment="1" applyProtection="1">
      <alignment horizontal="centerContinuous" vertical="top"/>
      <protection hidden="1"/>
    </xf>
    <xf numFmtId="0" fontId="5" fillId="0" borderId="1" xfId="1" applyNumberFormat="1" applyFont="1" applyFill="1" applyBorder="1" applyAlignment="1" applyProtection="1">
      <alignment horizontal="center" vertical="top" wrapText="1"/>
      <protection hidden="1"/>
    </xf>
    <xf numFmtId="165" fontId="5" fillId="4" borderId="1" xfId="1" applyNumberFormat="1" applyFont="1" applyFill="1" applyBorder="1" applyAlignment="1" applyProtection="1">
      <alignment wrapText="1"/>
      <protection hidden="1"/>
    </xf>
    <xf numFmtId="166" fontId="5" fillId="4" borderId="1" xfId="1" applyNumberFormat="1" applyFont="1" applyFill="1" applyBorder="1" applyAlignment="1" applyProtection="1">
      <protection hidden="1"/>
    </xf>
    <xf numFmtId="167" fontId="5" fillId="4" borderId="1" xfId="1" applyNumberFormat="1" applyFont="1" applyFill="1" applyBorder="1" applyAlignment="1" applyProtection="1">
      <protection hidden="1"/>
    </xf>
    <xf numFmtId="165" fontId="5" fillId="4" borderId="1" xfId="1" applyNumberFormat="1" applyFont="1" applyFill="1" applyBorder="1" applyAlignment="1" applyProtection="1">
      <protection hidden="1"/>
    </xf>
    <xf numFmtId="168" fontId="5" fillId="4" borderId="1" xfId="1" applyNumberFormat="1" applyFont="1" applyFill="1" applyBorder="1" applyAlignment="1" applyProtection="1">
      <protection hidden="1"/>
    </xf>
    <xf numFmtId="165" fontId="4" fillId="4" borderId="1" xfId="1" applyNumberFormat="1" applyFont="1" applyFill="1" applyBorder="1" applyAlignment="1" applyProtection="1">
      <alignment wrapText="1"/>
      <protection hidden="1"/>
    </xf>
    <xf numFmtId="166" fontId="4" fillId="4" borderId="1" xfId="1" applyNumberFormat="1" applyFont="1" applyFill="1" applyBorder="1" applyAlignment="1" applyProtection="1">
      <protection hidden="1"/>
    </xf>
    <xf numFmtId="167" fontId="4" fillId="4" borderId="1" xfId="1" applyNumberFormat="1" applyFont="1" applyFill="1" applyBorder="1" applyAlignment="1" applyProtection="1">
      <protection hidden="1"/>
    </xf>
    <xf numFmtId="165" fontId="4" fillId="4" borderId="1" xfId="1" applyNumberFormat="1" applyFont="1" applyFill="1" applyBorder="1" applyAlignment="1" applyProtection="1">
      <protection hidden="1"/>
    </xf>
    <xf numFmtId="168" fontId="4" fillId="4" borderId="1" xfId="1" applyNumberFormat="1" applyFont="1" applyFill="1" applyBorder="1" applyAlignment="1" applyProtection="1">
      <protection hidden="1"/>
    </xf>
    <xf numFmtId="168" fontId="5" fillId="0" borderId="1" xfId="1" applyNumberFormat="1" applyFont="1" applyFill="1" applyBorder="1" applyAlignment="1" applyProtection="1">
      <protection hidden="1"/>
    </xf>
    <xf numFmtId="0" fontId="0" fillId="0" borderId="0" xfId="0" applyAlignment="1">
      <alignment horizontal="center"/>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2" xfId="0" applyFont="1" applyBorder="1" applyAlignment="1"/>
    <xf numFmtId="0" fontId="5" fillId="0" borderId="4" xfId="0" applyFont="1" applyBorder="1" applyAlignment="1"/>
    <xf numFmtId="0" fontId="5" fillId="0" borderId="5" xfId="0" applyFont="1" applyBorder="1" applyAlignment="1"/>
    <xf numFmtId="0" fontId="4" fillId="0" borderId="0" xfId="0" applyFont="1" applyBorder="1"/>
    <xf numFmtId="0" fontId="5" fillId="0" borderId="2" xfId="0" applyFont="1" applyBorder="1" applyAlignment="1">
      <alignment horizontal="left"/>
    </xf>
    <xf numFmtId="0" fontId="5" fillId="0" borderId="1" xfId="0" applyFont="1" applyBorder="1" applyAlignment="1">
      <alignment horizontal="left"/>
    </xf>
    <xf numFmtId="0" fontId="5" fillId="0" borderId="1" xfId="0" applyFont="1" applyBorder="1" applyAlignment="1">
      <alignment horizontal="justify" vertical="justify"/>
    </xf>
    <xf numFmtId="164" fontId="5" fillId="0" borderId="1" xfId="0" applyNumberFormat="1" applyFont="1" applyBorder="1" applyAlignment="1">
      <alignment horizontal="center"/>
    </xf>
    <xf numFmtId="0" fontId="4" fillId="0" borderId="1" xfId="0" applyFont="1" applyBorder="1" applyAlignment="1">
      <alignment horizontal="left"/>
    </xf>
    <xf numFmtId="0" fontId="4" fillId="0" borderId="1" xfId="0" applyFont="1" applyBorder="1" applyAlignment="1">
      <alignment horizontal="justify" vertical="justify"/>
    </xf>
    <xf numFmtId="0" fontId="4" fillId="0" borderId="1" xfId="0" applyFont="1" applyBorder="1" applyAlignment="1">
      <alignment horizontal="left" vertical="justify"/>
    </xf>
    <xf numFmtId="0" fontId="4" fillId="0" borderId="1" xfId="0" applyFont="1" applyBorder="1" applyAlignment="1">
      <alignment horizontal="justify" vertical="justify" wrapText="1"/>
    </xf>
    <xf numFmtId="16" fontId="4" fillId="0" borderId="1" xfId="0" applyNumberFormat="1" applyFont="1" applyBorder="1" applyAlignment="1">
      <alignment horizontal="justify" vertical="justify"/>
    </xf>
    <xf numFmtId="0" fontId="7" fillId="0" borderId="1" xfId="0" applyFont="1" applyBorder="1" applyAlignment="1">
      <alignment horizontal="left"/>
    </xf>
    <xf numFmtId="0" fontId="7" fillId="0" borderId="1" xfId="0" applyFont="1" applyBorder="1" applyAlignment="1">
      <alignment horizontal="justify" vertical="justify" wrapText="1"/>
    </xf>
    <xf numFmtId="164" fontId="7" fillId="0" borderId="1" xfId="0" applyNumberFormat="1" applyFont="1" applyBorder="1" applyAlignment="1">
      <alignment horizontal="center"/>
    </xf>
    <xf numFmtId="0" fontId="8" fillId="0" borderId="1" xfId="0" applyFont="1" applyFill="1" applyBorder="1" applyAlignment="1">
      <alignment wrapText="1"/>
    </xf>
    <xf numFmtId="0" fontId="16" fillId="0" borderId="1" xfId="0" applyFont="1" applyFill="1" applyBorder="1" applyAlignment="1">
      <alignment wrapText="1"/>
    </xf>
    <xf numFmtId="0" fontId="4" fillId="0" borderId="6" xfId="0" applyFont="1" applyBorder="1" applyAlignment="1">
      <alignment horizontal="left"/>
    </xf>
    <xf numFmtId="0" fontId="8" fillId="0" borderId="1" xfId="0" applyFont="1" applyFill="1" applyBorder="1" applyAlignment="1">
      <alignment horizontal="left" wrapText="1"/>
    </xf>
    <xf numFmtId="0" fontId="7" fillId="0" borderId="2" xfId="0" applyFont="1" applyBorder="1" applyAlignment="1">
      <alignment horizontal="left"/>
    </xf>
    <xf numFmtId="0" fontId="4" fillId="0" borderId="2" xfId="0" applyFont="1" applyBorder="1" applyAlignment="1">
      <alignment horizontal="left"/>
    </xf>
    <xf numFmtId="0" fontId="5" fillId="0" borderId="1" xfId="0" applyFont="1" applyBorder="1" applyAlignment="1">
      <alignment horizontal="justify" vertical="justify" wrapText="1"/>
    </xf>
    <xf numFmtId="0" fontId="4" fillId="0" borderId="1" xfId="0" applyFont="1" applyBorder="1" applyAlignment="1">
      <alignment horizontal="justify"/>
    </xf>
    <xf numFmtId="0" fontId="4" fillId="0" borderId="0" xfId="0" applyFont="1" applyBorder="1" applyAlignment="1">
      <alignment horizontal="center" wrapText="1"/>
    </xf>
    <xf numFmtId="164" fontId="5" fillId="0" borderId="0" xfId="0" applyNumberFormat="1" applyFont="1" applyBorder="1" applyAlignment="1">
      <alignment horizontal="center"/>
    </xf>
    <xf numFmtId="164" fontId="4" fillId="0" borderId="0" xfId="0" applyNumberFormat="1" applyFont="1" applyBorder="1" applyAlignment="1">
      <alignment horizontal="center"/>
    </xf>
    <xf numFmtId="164" fontId="4" fillId="0" borderId="0" xfId="0" applyNumberFormat="1" applyFont="1" applyBorder="1" applyAlignment="1">
      <alignment horizontal="center" wrapText="1"/>
    </xf>
    <xf numFmtId="164" fontId="7" fillId="0" borderId="0" xfId="0" applyNumberFormat="1" applyFont="1" applyBorder="1" applyAlignment="1">
      <alignment horizontal="center"/>
    </xf>
    <xf numFmtId="49" fontId="4" fillId="0" borderId="1" xfId="0" applyNumberFormat="1" applyFont="1" applyBorder="1" applyAlignment="1">
      <alignment horizontal="justify" vertical="justify" wrapText="1"/>
    </xf>
    <xf numFmtId="49" fontId="5" fillId="0" borderId="1" xfId="0" applyNumberFormat="1" applyFont="1" applyBorder="1" applyAlignment="1">
      <alignment horizontal="justify" vertical="justify"/>
    </xf>
    <xf numFmtId="49" fontId="4" fillId="0" borderId="1" xfId="0" applyNumberFormat="1" applyFont="1" applyBorder="1" applyAlignment="1">
      <alignment horizontal="justify" vertical="justify"/>
    </xf>
    <xf numFmtId="49" fontId="4" fillId="0" borderId="1" xfId="0" applyNumberFormat="1" applyFont="1" applyBorder="1" applyAlignment="1">
      <alignment horizontal="left" vertical="justify"/>
    </xf>
    <xf numFmtId="49" fontId="7" fillId="0" borderId="1" xfId="0" applyNumberFormat="1" applyFont="1" applyBorder="1" applyAlignment="1">
      <alignment horizontal="justify" vertical="justify" wrapText="1"/>
    </xf>
    <xf numFmtId="49" fontId="8" fillId="0" borderId="1" xfId="0" applyNumberFormat="1" applyFont="1" applyFill="1" applyBorder="1" applyAlignment="1">
      <alignment wrapText="1"/>
    </xf>
    <xf numFmtId="49" fontId="16" fillId="0" borderId="1" xfId="0" applyNumberFormat="1" applyFont="1" applyFill="1" applyBorder="1" applyAlignment="1">
      <alignment wrapText="1"/>
    </xf>
    <xf numFmtId="49" fontId="8" fillId="0" borderId="1" xfId="0" applyNumberFormat="1" applyFont="1" applyFill="1" applyBorder="1" applyAlignment="1">
      <alignment horizontal="left" wrapText="1"/>
    </xf>
    <xf numFmtId="49" fontId="4" fillId="0" borderId="1" xfId="0" applyNumberFormat="1" applyFont="1" applyBorder="1" applyAlignment="1">
      <alignment vertical="top" wrapText="1"/>
    </xf>
    <xf numFmtId="49" fontId="5" fillId="0" borderId="1" xfId="0" applyNumberFormat="1" applyFont="1" applyBorder="1" applyAlignment="1">
      <alignment horizontal="justify" vertical="justify" wrapText="1"/>
    </xf>
    <xf numFmtId="49" fontId="4" fillId="0" borderId="1" xfId="0" applyNumberFormat="1" applyFont="1" applyBorder="1" applyAlignment="1">
      <alignment horizontal="justify"/>
    </xf>
    <xf numFmtId="16" fontId="4" fillId="0" borderId="1" xfId="0" applyNumberFormat="1" applyFont="1" applyBorder="1" applyAlignment="1">
      <alignment horizontal="left" vertical="justify" wrapText="1"/>
    </xf>
    <xf numFmtId="0" fontId="4" fillId="0" borderId="1" xfId="0" applyFont="1" applyBorder="1" applyAlignment="1">
      <alignment vertical="justify" wrapText="1"/>
    </xf>
    <xf numFmtId="0" fontId="4" fillId="0" borderId="1" xfId="0" applyFont="1" applyBorder="1" applyAlignment="1">
      <alignment horizontal="left" wrapText="1"/>
    </xf>
    <xf numFmtId="0" fontId="4" fillId="0" borderId="1" xfId="0" applyFont="1" applyBorder="1" applyAlignment="1">
      <alignment horizontal="left" vertical="justify" wrapText="1"/>
    </xf>
    <xf numFmtId="164" fontId="4" fillId="0" borderId="1" xfId="0" applyNumberFormat="1" applyFont="1" applyBorder="1" applyAlignment="1">
      <alignment horizontal="left"/>
    </xf>
    <xf numFmtId="164" fontId="4" fillId="0" borderId="0" xfId="0" applyNumberFormat="1" applyFont="1" applyBorder="1" applyAlignment="1">
      <alignment horizontal="left"/>
    </xf>
    <xf numFmtId="0" fontId="17" fillId="0" borderId="0" xfId="0" applyFont="1"/>
    <xf numFmtId="0" fontId="17" fillId="0" borderId="0" xfId="0" applyFont="1" applyAlignment="1"/>
    <xf numFmtId="0" fontId="17" fillId="0" borderId="7" xfId="0" applyFont="1" applyBorder="1"/>
    <xf numFmtId="0" fontId="0" fillId="0" borderId="8" xfId="0" applyBorder="1"/>
    <xf numFmtId="0" fontId="9" fillId="0" borderId="0" xfId="0" applyFont="1"/>
    <xf numFmtId="0" fontId="0" fillId="0" borderId="0" xfId="0" applyAlignment="1">
      <alignment horizontal="left"/>
    </xf>
    <xf numFmtId="0" fontId="0" fillId="0" borderId="0" xfId="0" applyAlignment="1"/>
    <xf numFmtId="0" fontId="4" fillId="0" borderId="1" xfId="0" applyFont="1" applyBorder="1" applyAlignment="1">
      <alignment horizontal="justify" wrapText="1"/>
    </xf>
    <xf numFmtId="0" fontId="4" fillId="0" borderId="6"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wrapText="1"/>
    </xf>
    <xf numFmtId="49" fontId="4" fillId="4" borderId="1" xfId="1" applyNumberFormat="1" applyFont="1" applyFill="1" applyBorder="1" applyAlignment="1" applyProtection="1">
      <alignment horizontal="right"/>
      <protection hidden="1"/>
    </xf>
    <xf numFmtId="164" fontId="5" fillId="0" borderId="1" xfId="0" applyNumberFormat="1" applyFont="1" applyBorder="1" applyAlignment="1">
      <alignment horizontal="left" vertical="justify"/>
    </xf>
    <xf numFmtId="49" fontId="5" fillId="4" borderId="1" xfId="1" applyNumberFormat="1" applyFont="1" applyFill="1" applyBorder="1" applyAlignment="1" applyProtection="1">
      <alignment horizontal="right"/>
      <protection hidden="1"/>
    </xf>
    <xf numFmtId="0" fontId="5" fillId="0" borderId="1" xfId="0" applyFont="1" applyBorder="1" applyAlignment="1">
      <alignment wrapText="1" shrinkToFit="1"/>
    </xf>
    <xf numFmtId="168" fontId="5" fillId="5" borderId="1" xfId="1" applyNumberFormat="1" applyFont="1" applyFill="1" applyBorder="1" applyAlignment="1" applyProtection="1">
      <protection hidden="1"/>
    </xf>
    <xf numFmtId="0" fontId="13" fillId="0" borderId="0" xfId="0" applyFont="1" applyAlignment="1">
      <alignment wrapText="1"/>
    </xf>
    <xf numFmtId="0" fontId="13" fillId="0" borderId="0" xfId="0" applyFont="1"/>
    <xf numFmtId="0" fontId="7" fillId="0" borderId="12" xfId="0" applyFont="1" applyBorder="1" applyAlignment="1">
      <alignment horizontal="center" wrapText="1"/>
    </xf>
    <xf numFmtId="0" fontId="5" fillId="0" borderId="0" xfId="0" applyFont="1" applyAlignment="1">
      <alignment wrapText="1"/>
    </xf>
    <xf numFmtId="0" fontId="4" fillId="0" borderId="1" xfId="0" applyFont="1" applyBorder="1" applyAlignment="1">
      <alignment horizontal="justify" vertical="top" wrapText="1"/>
    </xf>
    <xf numFmtId="9" fontId="4" fillId="0" borderId="1" xfId="0" applyNumberFormat="1" applyFont="1" applyBorder="1" applyAlignment="1">
      <alignment horizontal="center" vertical="top" wrapText="1"/>
    </xf>
    <xf numFmtId="0" fontId="4" fillId="0" borderId="6" xfId="0" applyFont="1" applyBorder="1" applyAlignment="1">
      <alignment horizontal="justify" vertical="top" wrapText="1"/>
    </xf>
    <xf numFmtId="0" fontId="4" fillId="0" borderId="9" xfId="0" applyFont="1" applyBorder="1" applyAlignment="1">
      <alignment horizontal="justify" vertical="top" wrapText="1"/>
    </xf>
    <xf numFmtId="0" fontId="4" fillId="0" borderId="10" xfId="0" applyFont="1" applyBorder="1" applyAlignment="1">
      <alignment horizontal="justify" vertical="top" wrapText="1"/>
    </xf>
    <xf numFmtId="9" fontId="4" fillId="0" borderId="6" xfId="0" applyNumberFormat="1" applyFont="1" applyBorder="1" applyAlignment="1">
      <alignment horizontal="center" vertical="top" wrapText="1"/>
    </xf>
    <xf numFmtId="9" fontId="4" fillId="0" borderId="9" xfId="0" applyNumberFormat="1" applyFont="1" applyBorder="1" applyAlignment="1">
      <alignment horizontal="center" vertical="top" wrapText="1"/>
    </xf>
    <xf numFmtId="9" fontId="4" fillId="0" borderId="10" xfId="0" applyNumberFormat="1" applyFont="1" applyBorder="1" applyAlignment="1">
      <alignment horizontal="center" vertical="top"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left" wrapText="1" shrinkToFit="1"/>
    </xf>
    <xf numFmtId="0" fontId="5" fillId="0" borderId="0" xfId="0" applyFont="1" applyAlignment="1">
      <alignment horizontal="center" wrapText="1"/>
    </xf>
    <xf numFmtId="0" fontId="5" fillId="0" borderId="2" xfId="0" applyFont="1" applyBorder="1" applyAlignment="1">
      <alignment horizontal="left"/>
    </xf>
    <xf numFmtId="0" fontId="5" fillId="0" borderId="5" xfId="0" applyFont="1" applyBorder="1" applyAlignment="1">
      <alignment horizontal="left"/>
    </xf>
    <xf numFmtId="0" fontId="0" fillId="0" borderId="13" xfId="0" applyBorder="1"/>
    <xf numFmtId="0" fontId="0" fillId="0" borderId="14" xfId="0" applyBorder="1"/>
    <xf numFmtId="0" fontId="0" fillId="0" borderId="1" xfId="0" applyBorder="1"/>
    <xf numFmtId="0" fontId="4" fillId="0" borderId="0" xfId="0" applyFont="1" applyAlignment="1">
      <alignment horizontal="left" wrapText="1"/>
    </xf>
    <xf numFmtId="0" fontId="4" fillId="0" borderId="0" xfId="0" applyFont="1" applyBorder="1" applyAlignment="1">
      <alignment horizontal="left" wrapText="1"/>
    </xf>
    <xf numFmtId="0" fontId="0" fillId="0" borderId="0" xfId="0" applyAlignment="1">
      <alignment wrapText="1"/>
    </xf>
    <xf numFmtId="0" fontId="4" fillId="0" borderId="15" xfId="0" applyFont="1" applyBorder="1" applyAlignment="1">
      <alignment horizontal="center"/>
    </xf>
  </cellXfs>
  <cellStyles count="3">
    <cellStyle name="Обычный" xfId="0" builtinId="0"/>
    <cellStyle name="Обычный 2" xfId="1"/>
    <cellStyle name="Обычный 2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E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46"/>
  <sheetViews>
    <sheetView view="pageBreakPreview" zoomScale="75" workbookViewId="0">
      <selection activeCell="A6" sqref="A6:C6"/>
    </sheetView>
  </sheetViews>
  <sheetFormatPr defaultRowHeight="12.75"/>
  <cols>
    <col min="1" max="1" width="7" customWidth="1"/>
    <col min="2" max="2" width="15.140625" customWidth="1"/>
    <col min="3" max="3" width="70.42578125" customWidth="1"/>
    <col min="4" max="4" width="9.140625" hidden="1" customWidth="1"/>
  </cols>
  <sheetData>
    <row r="1" spans="1:9" ht="21" customHeight="1">
      <c r="A1" s="19"/>
      <c r="B1" s="19"/>
      <c r="C1" s="13" t="s">
        <v>3</v>
      </c>
      <c r="D1" s="19"/>
      <c r="E1" s="125"/>
    </row>
    <row r="2" spans="1:9" ht="20.25" customHeight="1">
      <c r="A2" s="19"/>
      <c r="B2" s="19"/>
      <c r="C2" s="13" t="s">
        <v>434</v>
      </c>
      <c r="D2" s="19"/>
    </row>
    <row r="3" spans="1:9" ht="15.75">
      <c r="A3" s="19"/>
      <c r="B3" s="19"/>
      <c r="C3" s="13" t="s">
        <v>426</v>
      </c>
      <c r="D3" s="19"/>
    </row>
    <row r="4" spans="1:9" ht="15.75">
      <c r="A4" s="19"/>
      <c r="B4" s="19"/>
      <c r="C4" s="13" t="s">
        <v>427</v>
      </c>
      <c r="D4" s="19"/>
    </row>
    <row r="5" spans="1:9" ht="21" customHeight="1">
      <c r="A5" s="19"/>
      <c r="B5" s="19"/>
      <c r="C5" s="13" t="s">
        <v>435</v>
      </c>
      <c r="D5" s="19"/>
    </row>
    <row r="6" spans="1:9" ht="53.25" customHeight="1" thickBot="1">
      <c r="A6" s="145" t="s">
        <v>4</v>
      </c>
      <c r="B6" s="145"/>
      <c r="C6" s="145"/>
      <c r="D6" s="19"/>
    </row>
    <row r="7" spans="1:9" ht="32.25" thickBot="1">
      <c r="A7" s="135" t="s">
        <v>155</v>
      </c>
      <c r="B7" s="136">
        <v>182</v>
      </c>
      <c r="C7" s="137" t="s">
        <v>5</v>
      </c>
    </row>
    <row r="8" spans="1:9" ht="16.5" thickBot="1">
      <c r="A8" s="135" t="s">
        <v>156</v>
      </c>
      <c r="B8" s="136">
        <v>444</v>
      </c>
      <c r="C8" s="135" t="s">
        <v>107</v>
      </c>
      <c r="I8" s="75"/>
    </row>
    <row r="9" spans="1:9" ht="32.25" thickBot="1">
      <c r="A9" s="135" t="s">
        <v>162</v>
      </c>
      <c r="B9" s="136">
        <v>555</v>
      </c>
      <c r="C9" s="137" t="s">
        <v>6</v>
      </c>
      <c r="D9" s="130"/>
      <c r="F9" s="129"/>
    </row>
    <row r="10" spans="1:9" ht="15.75" hidden="1" thickBot="1">
      <c r="A10" s="126"/>
      <c r="B10" s="126"/>
      <c r="C10" s="127"/>
    </row>
    <row r="11" spans="1:9" ht="15">
      <c r="A11" s="124"/>
      <c r="B11" s="124"/>
    </row>
    <row r="12" spans="1:9" ht="15">
      <c r="A12" s="124"/>
      <c r="B12" s="124"/>
    </row>
    <row r="13" spans="1:9" ht="15">
      <c r="A13" s="124"/>
      <c r="B13" s="124"/>
    </row>
    <row r="14" spans="1:9" ht="15">
      <c r="A14" s="124"/>
      <c r="B14" s="124"/>
    </row>
    <row r="15" spans="1:9" ht="15">
      <c r="A15" s="124"/>
      <c r="B15" s="124"/>
    </row>
    <row r="16" spans="1:9" ht="15">
      <c r="A16" s="124"/>
      <c r="B16" s="124"/>
    </row>
    <row r="17" spans="1:2" ht="15">
      <c r="A17" s="124"/>
      <c r="B17" s="124"/>
    </row>
    <row r="18" spans="1:2" ht="15">
      <c r="A18" s="124"/>
      <c r="B18" s="124"/>
    </row>
    <row r="19" spans="1:2" ht="15">
      <c r="A19" s="124"/>
      <c r="B19" s="124"/>
    </row>
    <row r="20" spans="1:2" ht="15">
      <c r="A20" s="124"/>
      <c r="B20" s="124"/>
    </row>
    <row r="21" spans="1:2" ht="15">
      <c r="A21" s="124"/>
      <c r="B21" s="124"/>
    </row>
    <row r="22" spans="1:2" ht="15">
      <c r="A22" s="124"/>
      <c r="B22" s="124"/>
    </row>
    <row r="23" spans="1:2" ht="15">
      <c r="A23" s="124"/>
      <c r="B23" s="124"/>
    </row>
    <row r="24" spans="1:2" ht="15">
      <c r="A24" s="124"/>
      <c r="B24" s="124"/>
    </row>
    <row r="25" spans="1:2" ht="15">
      <c r="A25" s="124"/>
      <c r="B25" s="124"/>
    </row>
    <row r="26" spans="1:2" ht="15">
      <c r="A26" s="124"/>
      <c r="B26" s="124"/>
    </row>
    <row r="27" spans="1:2" ht="15">
      <c r="A27" s="124"/>
      <c r="B27" s="124"/>
    </row>
    <row r="28" spans="1:2" ht="15">
      <c r="A28" s="124"/>
      <c r="B28" s="124"/>
    </row>
    <row r="29" spans="1:2" ht="15">
      <c r="A29" s="124"/>
      <c r="B29" s="124"/>
    </row>
    <row r="30" spans="1:2" ht="15">
      <c r="A30" s="124"/>
      <c r="B30" s="124"/>
    </row>
    <row r="31" spans="1:2" ht="15">
      <c r="A31" s="124"/>
      <c r="B31" s="124"/>
    </row>
    <row r="32" spans="1:2" ht="15">
      <c r="A32" s="124"/>
      <c r="B32" s="124"/>
    </row>
    <row r="33" spans="1:3" ht="15">
      <c r="A33" s="124"/>
      <c r="B33" s="124"/>
      <c r="C33" s="128"/>
    </row>
    <row r="34" spans="1:3" ht="15">
      <c r="A34" s="124"/>
      <c r="B34" s="124"/>
    </row>
    <row r="35" spans="1:3" ht="15">
      <c r="A35" s="124"/>
      <c r="B35" s="124"/>
    </row>
    <row r="36" spans="1:3" ht="15">
      <c r="A36" s="124"/>
      <c r="B36" s="124"/>
    </row>
    <row r="37" spans="1:3" ht="15">
      <c r="A37" s="124"/>
      <c r="B37" s="124"/>
    </row>
    <row r="38" spans="1:3" ht="15">
      <c r="A38" s="124"/>
      <c r="B38" s="124"/>
    </row>
    <row r="39" spans="1:3" ht="15">
      <c r="A39" s="124"/>
      <c r="B39" s="124"/>
    </row>
    <row r="40" spans="1:3" ht="15">
      <c r="A40" s="124"/>
      <c r="B40" s="124"/>
    </row>
    <row r="41" spans="1:3" ht="15">
      <c r="A41" s="124"/>
      <c r="B41" s="124"/>
    </row>
    <row r="42" spans="1:3" ht="15">
      <c r="A42" s="124"/>
      <c r="B42" s="124"/>
    </row>
    <row r="43" spans="1:3" ht="15">
      <c r="A43" s="124"/>
      <c r="B43" s="124"/>
    </row>
    <row r="44" spans="1:3" ht="15">
      <c r="A44" s="124"/>
      <c r="B44" s="124"/>
    </row>
    <row r="45" spans="1:3" ht="15">
      <c r="A45" s="124"/>
      <c r="B45" s="124"/>
    </row>
    <row r="46" spans="1:3" ht="15">
      <c r="A46" s="124"/>
      <c r="B46" s="124"/>
    </row>
  </sheetData>
  <mergeCells count="1">
    <mergeCell ref="A6:C6"/>
  </mergeCells>
  <phoneticPr fontId="1" type="noConversion"/>
  <pageMargins left="0.78740157480314965" right="0" top="0.98425196850393704" bottom="0.98425196850393704" header="0.51181102362204722" footer="0.51181102362204722"/>
  <pageSetup paperSize="9" fitToWidth="6" fitToHeight="6" orientation="portrait" r:id="rId1"/>
  <headerFooter alignWithMargins="0"/>
</worksheet>
</file>

<file path=xl/worksheets/sheet2.xml><?xml version="1.0" encoding="utf-8"?>
<worksheet xmlns="http://schemas.openxmlformats.org/spreadsheetml/2006/main" xmlns:r="http://schemas.openxmlformats.org/officeDocument/2006/relationships">
  <dimension ref="A4:C19"/>
  <sheetViews>
    <sheetView workbookViewId="0">
      <selection activeCell="C9" sqref="C9"/>
    </sheetView>
  </sheetViews>
  <sheetFormatPr defaultRowHeight="12.75"/>
  <cols>
    <col min="1" max="2" width="26.7109375" customWidth="1"/>
    <col min="3" max="3" width="43.28515625" customWidth="1"/>
    <col min="4" max="4" width="8.7109375" customWidth="1"/>
  </cols>
  <sheetData>
    <row r="4" spans="1:3" ht="18.75">
      <c r="A4" s="3"/>
      <c r="C4" s="13" t="s">
        <v>152</v>
      </c>
    </row>
    <row r="5" spans="1:3" ht="15.75">
      <c r="A5" s="4"/>
      <c r="C5" s="13" t="s">
        <v>434</v>
      </c>
    </row>
    <row r="6" spans="1:3" ht="15.75">
      <c r="A6" s="4"/>
      <c r="C6" s="13" t="s">
        <v>426</v>
      </c>
    </row>
    <row r="7" spans="1:3" ht="15.75">
      <c r="A7" s="4"/>
      <c r="C7" s="13" t="s">
        <v>428</v>
      </c>
    </row>
    <row r="8" spans="1:3" ht="15.75">
      <c r="A8" s="4"/>
      <c r="C8" s="13" t="s">
        <v>436</v>
      </c>
    </row>
    <row r="9" spans="1:3" ht="15.75">
      <c r="A9" s="4"/>
    </row>
    <row r="10" spans="1:3" ht="15.75">
      <c r="A10" s="4"/>
    </row>
    <row r="11" spans="1:3" ht="15.75">
      <c r="A11" s="6" t="s">
        <v>7</v>
      </c>
      <c r="B11" s="12"/>
      <c r="C11" s="12"/>
    </row>
    <row r="12" spans="1:3" ht="47.25">
      <c r="A12" s="7" t="s">
        <v>106</v>
      </c>
      <c r="B12" s="132" t="s">
        <v>141</v>
      </c>
      <c r="C12" s="8" t="s">
        <v>149</v>
      </c>
    </row>
    <row r="13" spans="1:3" ht="15.75">
      <c r="A13" s="7"/>
      <c r="B13" s="133"/>
      <c r="C13" s="8"/>
    </row>
    <row r="14" spans="1:3" ht="15.75">
      <c r="A14" s="7"/>
      <c r="B14" s="134"/>
      <c r="C14" s="8"/>
    </row>
    <row r="15" spans="1:3" ht="47.25" customHeight="1">
      <c r="A15" s="20">
        <v>555</v>
      </c>
      <c r="B15" s="8"/>
      <c r="C15" s="25" t="s">
        <v>8</v>
      </c>
    </row>
    <row r="16" spans="1:3" ht="86.25" customHeight="1">
      <c r="A16" s="7"/>
      <c r="B16" s="16" t="s">
        <v>9</v>
      </c>
      <c r="C16" s="131" t="s">
        <v>10</v>
      </c>
    </row>
    <row r="17" spans="1:3" ht="15.75">
      <c r="A17" s="7"/>
      <c r="B17" s="16"/>
      <c r="C17" s="131"/>
    </row>
    <row r="18" spans="1:3" ht="96.75" customHeight="1">
      <c r="A18" s="7"/>
      <c r="B18" s="16" t="s">
        <v>11</v>
      </c>
      <c r="C18" s="131" t="s">
        <v>12</v>
      </c>
    </row>
    <row r="19" spans="1:3" ht="15.75">
      <c r="A19" s="7"/>
      <c r="B19" s="16"/>
      <c r="C19" s="131"/>
    </row>
  </sheetData>
  <phoneticPr fontId="1" type="noConversion"/>
  <pageMargins left="0.75" right="0.75" top="1" bottom="1" header="0.5" footer="0.5"/>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dimension ref="A1:C40"/>
  <sheetViews>
    <sheetView workbookViewId="0">
      <selection activeCell="B5" sqref="B5"/>
    </sheetView>
  </sheetViews>
  <sheetFormatPr defaultRowHeight="12.75"/>
  <cols>
    <col min="1" max="1" width="58" style="35" customWidth="1"/>
    <col min="2" max="2" width="20.42578125" customWidth="1"/>
  </cols>
  <sheetData>
    <row r="1" spans="1:3" ht="15.75">
      <c r="A1" s="143"/>
      <c r="B1" s="13" t="s">
        <v>150</v>
      </c>
      <c r="C1" s="144"/>
    </row>
    <row r="2" spans="1:3" ht="15.75">
      <c r="A2" s="143"/>
      <c r="B2" s="13" t="s">
        <v>434</v>
      </c>
      <c r="C2" s="144"/>
    </row>
    <row r="3" spans="1:3" ht="15.75">
      <c r="A3" s="38"/>
      <c r="B3" s="13" t="s">
        <v>426</v>
      </c>
      <c r="C3" s="144"/>
    </row>
    <row r="4" spans="1:3" ht="15.75">
      <c r="A4" s="38"/>
      <c r="B4" s="13" t="s">
        <v>428</v>
      </c>
      <c r="C4" s="144"/>
    </row>
    <row r="5" spans="1:3" ht="15.75">
      <c r="A5" s="39"/>
      <c r="B5" s="13" t="s">
        <v>436</v>
      </c>
      <c r="C5" s="144"/>
    </row>
    <row r="8" spans="1:3" ht="47.25" customHeight="1">
      <c r="A8" s="146" t="s">
        <v>423</v>
      </c>
      <c r="B8" s="146"/>
    </row>
    <row r="9" spans="1:3" ht="15">
      <c r="A9" s="34"/>
      <c r="B9" s="41" t="s">
        <v>424</v>
      </c>
    </row>
    <row r="10" spans="1:3" ht="48" customHeight="1">
      <c r="A10" s="155" t="s">
        <v>425</v>
      </c>
      <c r="B10" s="155"/>
    </row>
    <row r="11" spans="1:3" ht="31.5">
      <c r="A11" s="9" t="s">
        <v>143</v>
      </c>
      <c r="B11" s="7" t="s">
        <v>144</v>
      </c>
    </row>
    <row r="12" spans="1:3" ht="78.75">
      <c r="A12" s="9" t="s">
        <v>299</v>
      </c>
      <c r="B12" s="36">
        <v>1</v>
      </c>
    </row>
    <row r="13" spans="1:3" ht="47.25">
      <c r="A13" s="9" t="s">
        <v>300</v>
      </c>
      <c r="B13" s="36">
        <v>1</v>
      </c>
    </row>
    <row r="14" spans="1:3" ht="94.5">
      <c r="A14" s="42" t="s">
        <v>301</v>
      </c>
      <c r="B14" s="36">
        <v>1</v>
      </c>
    </row>
    <row r="15" spans="1:3" ht="94.5">
      <c r="A15" s="42" t="s">
        <v>302</v>
      </c>
      <c r="B15" s="36">
        <v>1</v>
      </c>
    </row>
    <row r="16" spans="1:3" ht="31.5">
      <c r="A16" s="9" t="s">
        <v>303</v>
      </c>
      <c r="B16" s="36">
        <v>1</v>
      </c>
    </row>
    <row r="17" spans="1:2" ht="15.75">
      <c r="A17" s="9" t="s">
        <v>186</v>
      </c>
      <c r="B17" s="36">
        <v>1</v>
      </c>
    </row>
    <row r="18" spans="1:2" ht="47.25">
      <c r="A18" s="9" t="s">
        <v>304</v>
      </c>
      <c r="B18" s="36">
        <v>1</v>
      </c>
    </row>
    <row r="19" spans="1:2" ht="47.25">
      <c r="A19" s="9" t="s">
        <v>305</v>
      </c>
      <c r="B19" s="36">
        <v>1</v>
      </c>
    </row>
    <row r="20" spans="1:2" ht="47.25">
      <c r="A20" s="9" t="s">
        <v>306</v>
      </c>
      <c r="B20" s="36">
        <v>1</v>
      </c>
    </row>
    <row r="21" spans="1:2" ht="31.5">
      <c r="A21" s="9" t="s">
        <v>392</v>
      </c>
      <c r="B21" s="36">
        <v>1</v>
      </c>
    </row>
    <row r="22" spans="1:2" ht="15.75">
      <c r="A22" s="26"/>
      <c r="B22" s="37"/>
    </row>
    <row r="23" spans="1:2" ht="15.75">
      <c r="A23" s="43"/>
      <c r="B23" s="44" t="s">
        <v>393</v>
      </c>
    </row>
    <row r="24" spans="1:2" ht="15.75">
      <c r="A24" s="146" t="s">
        <v>0</v>
      </c>
      <c r="B24" s="146"/>
    </row>
    <row r="25" spans="1:2">
      <c r="A25" s="147" t="s">
        <v>307</v>
      </c>
      <c r="B25" s="148">
        <v>1</v>
      </c>
    </row>
    <row r="26" spans="1:2" ht="12.75" customHeight="1">
      <c r="A26" s="147"/>
      <c r="B26" s="148"/>
    </row>
    <row r="27" spans="1:2" ht="21.75" customHeight="1">
      <c r="A27" s="147"/>
      <c r="B27" s="148"/>
    </row>
    <row r="28" spans="1:2" ht="0.75" customHeight="1">
      <c r="A28" s="149" t="s">
        <v>308</v>
      </c>
      <c r="B28" s="152">
        <v>1</v>
      </c>
    </row>
    <row r="29" spans="1:2" ht="12.75" customHeight="1">
      <c r="A29" s="150"/>
      <c r="B29" s="153"/>
    </row>
    <row r="30" spans="1:2" ht="21" customHeight="1">
      <c r="A30" s="151"/>
      <c r="B30" s="154"/>
    </row>
    <row r="31" spans="1:2" ht="2.25" customHeight="1">
      <c r="A31" s="10" t="s">
        <v>142</v>
      </c>
      <c r="B31" s="36">
        <v>1</v>
      </c>
    </row>
    <row r="32" spans="1:2" ht="78.75">
      <c r="A32" s="10" t="s">
        <v>309</v>
      </c>
      <c r="B32" s="36">
        <v>1</v>
      </c>
    </row>
    <row r="33" spans="1:2" ht="47.25">
      <c r="A33" s="10" t="s">
        <v>191</v>
      </c>
      <c r="B33" s="36">
        <v>1</v>
      </c>
    </row>
    <row r="34" spans="1:2" ht="47.25">
      <c r="A34" s="10" t="s">
        <v>170</v>
      </c>
      <c r="B34" s="36">
        <v>1</v>
      </c>
    </row>
    <row r="35" spans="1:2" ht="15.75">
      <c r="A35" s="10" t="s">
        <v>72</v>
      </c>
      <c r="B35" s="36">
        <v>1</v>
      </c>
    </row>
    <row r="36" spans="1:2" ht="63">
      <c r="A36" s="10" t="s">
        <v>310</v>
      </c>
      <c r="B36" s="36">
        <v>1</v>
      </c>
    </row>
    <row r="37" spans="1:2" ht="47.25">
      <c r="A37" s="10" t="s">
        <v>311</v>
      </c>
      <c r="B37" s="36">
        <v>1</v>
      </c>
    </row>
    <row r="38" spans="1:2" ht="31.5">
      <c r="A38" s="10" t="s">
        <v>312</v>
      </c>
      <c r="B38" s="36">
        <v>1</v>
      </c>
    </row>
    <row r="39" spans="1:2" ht="31.5">
      <c r="A39" s="10" t="s">
        <v>313</v>
      </c>
      <c r="B39" s="36">
        <v>1</v>
      </c>
    </row>
    <row r="40" spans="1:2" ht="110.25">
      <c r="A40" s="10" t="s">
        <v>314</v>
      </c>
      <c r="B40" s="36">
        <v>1</v>
      </c>
    </row>
  </sheetData>
  <mergeCells count="7">
    <mergeCell ref="A8:B8"/>
    <mergeCell ref="A25:A27"/>
    <mergeCell ref="B25:B27"/>
    <mergeCell ref="A28:A30"/>
    <mergeCell ref="B28:B30"/>
    <mergeCell ref="A24:B24"/>
    <mergeCell ref="A10:B10"/>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K107"/>
  <sheetViews>
    <sheetView workbookViewId="0">
      <selection activeCell="A5" sqref="A5"/>
    </sheetView>
  </sheetViews>
  <sheetFormatPr defaultRowHeight="12.75"/>
  <cols>
    <col min="1" max="1" width="55.42578125" style="35" customWidth="1"/>
    <col min="2" max="2" width="9" customWidth="1"/>
    <col min="3" max="3" width="8.140625" customWidth="1"/>
    <col min="4" max="4" width="10" customWidth="1"/>
    <col min="5" max="5" width="8.7109375" customWidth="1"/>
    <col min="6" max="7" width="12" customWidth="1"/>
    <col min="8" max="8" width="11" customWidth="1"/>
    <col min="9" max="9" width="15.28515625" hidden="1" customWidth="1"/>
    <col min="10" max="10" width="10.42578125" hidden="1" customWidth="1"/>
    <col min="11" max="11" width="9.140625" hidden="1" customWidth="1"/>
  </cols>
  <sheetData>
    <row r="1" spans="1:11" ht="15.75">
      <c r="A1" s="32"/>
      <c r="B1" s="11"/>
      <c r="C1" s="11"/>
      <c r="D1" s="19"/>
      <c r="E1" s="11"/>
      <c r="F1" s="11"/>
      <c r="G1" s="11"/>
      <c r="H1" s="13" t="s">
        <v>151</v>
      </c>
      <c r="I1" s="2"/>
      <c r="J1" s="2"/>
    </row>
    <row r="2" spans="1:11" ht="15.75">
      <c r="A2" s="32"/>
      <c r="B2" s="11"/>
      <c r="C2" s="11"/>
      <c r="D2" s="19"/>
      <c r="E2" s="11"/>
      <c r="F2" s="11"/>
      <c r="G2" s="11"/>
      <c r="H2" s="13" t="s">
        <v>434</v>
      </c>
      <c r="I2" s="19"/>
      <c r="J2" s="2"/>
    </row>
    <row r="3" spans="1:11" ht="15.75">
      <c r="A3" s="32"/>
      <c r="B3" s="11"/>
      <c r="C3" s="11"/>
      <c r="D3" s="19"/>
      <c r="E3" s="11"/>
      <c r="F3" s="11"/>
      <c r="G3" s="11"/>
      <c r="H3" s="13" t="s">
        <v>429</v>
      </c>
      <c r="I3" s="19"/>
      <c r="J3" s="2"/>
    </row>
    <row r="4" spans="1:11" ht="15.75">
      <c r="A4" s="32"/>
      <c r="B4" s="11"/>
      <c r="C4" s="11"/>
      <c r="D4" s="19"/>
      <c r="E4" s="11"/>
      <c r="F4" s="11"/>
      <c r="G4" s="11"/>
      <c r="H4" s="13" t="s">
        <v>430</v>
      </c>
      <c r="I4" s="19"/>
      <c r="J4" s="2"/>
    </row>
    <row r="5" spans="1:11" ht="15.75">
      <c r="A5" s="32"/>
      <c r="B5" s="11"/>
      <c r="C5" s="11"/>
      <c r="D5" s="19"/>
      <c r="E5" s="11"/>
      <c r="F5" s="11"/>
      <c r="G5" s="11"/>
      <c r="H5" s="13" t="s">
        <v>437</v>
      </c>
      <c r="I5" s="19"/>
      <c r="J5" s="2"/>
    </row>
    <row r="6" spans="1:11" ht="15.75">
      <c r="A6" s="32"/>
      <c r="B6" s="11"/>
      <c r="C6" s="11"/>
      <c r="D6" s="11"/>
      <c r="E6" s="11"/>
      <c r="F6" s="11"/>
      <c r="G6" s="11"/>
      <c r="H6" s="11"/>
      <c r="I6" s="19"/>
      <c r="J6" s="2"/>
    </row>
    <row r="7" spans="1:11" ht="15.75">
      <c r="A7" s="32"/>
      <c r="B7" s="11"/>
      <c r="C7" s="11"/>
      <c r="D7" s="11"/>
      <c r="E7" s="11"/>
      <c r="F7" s="11"/>
      <c r="G7" s="11"/>
      <c r="H7" s="11"/>
      <c r="I7" s="2"/>
      <c r="J7" s="2"/>
    </row>
    <row r="8" spans="1:11" ht="31.5" customHeight="1">
      <c r="A8" s="156" t="s">
        <v>211</v>
      </c>
      <c r="B8" s="156"/>
      <c r="C8" s="156"/>
      <c r="D8" s="156"/>
      <c r="E8" s="156"/>
      <c r="F8" s="156"/>
      <c r="G8" s="156"/>
      <c r="H8" s="156"/>
      <c r="I8" s="2"/>
      <c r="J8" s="2"/>
    </row>
    <row r="9" spans="1:11" ht="15.75">
      <c r="A9" s="32"/>
      <c r="B9" s="11"/>
      <c r="C9" s="11"/>
      <c r="D9" s="11"/>
      <c r="E9" s="11"/>
      <c r="F9" s="11"/>
      <c r="G9" s="11"/>
      <c r="H9" s="11"/>
      <c r="I9" s="2"/>
      <c r="J9" s="2"/>
    </row>
    <row r="10" spans="1:11" ht="15.75">
      <c r="A10" s="33"/>
      <c r="B10" s="27"/>
      <c r="C10" s="27"/>
      <c r="D10" s="28"/>
      <c r="E10" s="27"/>
      <c r="F10" s="27"/>
      <c r="G10" s="27"/>
      <c r="H10" s="27"/>
      <c r="I10" s="1"/>
      <c r="J10" s="1"/>
    </row>
    <row r="11" spans="1:11" ht="39.75" customHeight="1">
      <c r="A11" s="58" t="s">
        <v>396</v>
      </c>
      <c r="B11" s="58" t="s">
        <v>372</v>
      </c>
      <c r="C11" s="58" t="s">
        <v>213</v>
      </c>
      <c r="D11" s="58" t="s">
        <v>212</v>
      </c>
      <c r="E11" s="58" t="s">
        <v>373</v>
      </c>
      <c r="F11" s="59" t="s">
        <v>214</v>
      </c>
      <c r="G11" s="59" t="s">
        <v>215</v>
      </c>
      <c r="H11" s="59" t="s">
        <v>216</v>
      </c>
      <c r="I11" s="1"/>
      <c r="J11" s="1"/>
    </row>
    <row r="12" spans="1:11" ht="9.75" hidden="1" customHeight="1">
      <c r="A12" s="58"/>
      <c r="B12" s="58"/>
      <c r="C12" s="58"/>
      <c r="D12" s="58"/>
      <c r="E12" s="58"/>
      <c r="F12" s="60"/>
      <c r="G12" s="61"/>
      <c r="H12" s="60"/>
      <c r="I12" s="1"/>
      <c r="J12" s="1"/>
    </row>
    <row r="13" spans="1:11" ht="15" hidden="1" customHeight="1">
      <c r="A13" s="62"/>
      <c r="B13" s="59" t="s">
        <v>164</v>
      </c>
      <c r="C13" s="59" t="s">
        <v>165</v>
      </c>
      <c r="D13" s="59" t="s">
        <v>166</v>
      </c>
      <c r="E13" s="59" t="s">
        <v>167</v>
      </c>
      <c r="F13" s="45" t="s">
        <v>163</v>
      </c>
      <c r="G13" s="63" t="s">
        <v>209</v>
      </c>
      <c r="H13" s="63" t="s">
        <v>210</v>
      </c>
      <c r="I13" s="24"/>
      <c r="J13" s="24"/>
    </row>
    <row r="14" spans="1:11" ht="15.75">
      <c r="A14" s="58">
        <v>1</v>
      </c>
      <c r="B14" s="29">
        <v>2</v>
      </c>
      <c r="C14" s="29">
        <v>3</v>
      </c>
      <c r="D14" s="29">
        <v>4</v>
      </c>
      <c r="E14" s="29">
        <v>5</v>
      </c>
      <c r="F14" s="29">
        <v>6</v>
      </c>
      <c r="G14" s="29">
        <v>7</v>
      </c>
      <c r="H14" s="29">
        <v>8</v>
      </c>
      <c r="I14" s="1"/>
      <c r="J14" s="1"/>
    </row>
    <row r="15" spans="1:11" ht="15.75">
      <c r="A15" s="64" t="s">
        <v>174</v>
      </c>
      <c r="B15" s="65">
        <v>1</v>
      </c>
      <c r="C15" s="65">
        <v>0</v>
      </c>
      <c r="D15" s="66">
        <v>0</v>
      </c>
      <c r="E15" s="67">
        <v>0</v>
      </c>
      <c r="F15" s="68">
        <f>F16+F19+F22+F25+F28</f>
        <v>7072.5</v>
      </c>
      <c r="G15" s="140" t="s">
        <v>25</v>
      </c>
      <c r="H15" s="140" t="s">
        <v>25</v>
      </c>
      <c r="I15" s="54">
        <v>1070</v>
      </c>
      <c r="J15" s="48">
        <v>1070</v>
      </c>
      <c r="K15" s="49">
        <v>1070</v>
      </c>
    </row>
    <row r="16" spans="1:11" ht="47.25">
      <c r="A16" s="64" t="s">
        <v>397</v>
      </c>
      <c r="B16" s="65">
        <v>1</v>
      </c>
      <c r="C16" s="65">
        <v>2</v>
      </c>
      <c r="D16" s="66">
        <v>0</v>
      </c>
      <c r="E16" s="67">
        <v>0</v>
      </c>
      <c r="F16" s="68">
        <v>530.79999999999995</v>
      </c>
      <c r="G16" s="140" t="s">
        <v>26</v>
      </c>
      <c r="H16" s="140" t="s">
        <v>26</v>
      </c>
      <c r="I16" s="54">
        <v>1070</v>
      </c>
      <c r="J16" s="48">
        <v>1070</v>
      </c>
      <c r="K16" s="49">
        <v>1070</v>
      </c>
    </row>
    <row r="17" spans="1:11" ht="15.75">
      <c r="A17" s="69" t="s">
        <v>398</v>
      </c>
      <c r="B17" s="70">
        <v>1</v>
      </c>
      <c r="C17" s="70">
        <v>2</v>
      </c>
      <c r="D17" s="71">
        <v>20300</v>
      </c>
      <c r="E17" s="72">
        <v>0</v>
      </c>
      <c r="F17" s="73">
        <v>530.79999999999995</v>
      </c>
      <c r="G17" s="138" t="s">
        <v>26</v>
      </c>
      <c r="H17" s="138" t="s">
        <v>26</v>
      </c>
      <c r="I17" s="55">
        <v>1070</v>
      </c>
      <c r="J17" s="50">
        <v>1070</v>
      </c>
      <c r="K17" s="51">
        <v>1070</v>
      </c>
    </row>
    <row r="18" spans="1:11" ht="31.5">
      <c r="A18" s="69" t="s">
        <v>399</v>
      </c>
      <c r="B18" s="70">
        <v>1</v>
      </c>
      <c r="C18" s="70">
        <v>2</v>
      </c>
      <c r="D18" s="71">
        <v>20300</v>
      </c>
      <c r="E18" s="72">
        <v>500</v>
      </c>
      <c r="F18" s="73">
        <v>530.79999999999995</v>
      </c>
      <c r="G18" s="138" t="s">
        <v>26</v>
      </c>
      <c r="H18" s="138" t="s">
        <v>26</v>
      </c>
      <c r="I18" s="54">
        <v>839</v>
      </c>
      <c r="J18" s="48">
        <v>839</v>
      </c>
      <c r="K18" s="49">
        <v>839</v>
      </c>
    </row>
    <row r="19" spans="1:11" ht="63">
      <c r="A19" s="64" t="s">
        <v>400</v>
      </c>
      <c r="B19" s="65">
        <v>1</v>
      </c>
      <c r="C19" s="65">
        <v>3</v>
      </c>
      <c r="D19" s="66">
        <v>0</v>
      </c>
      <c r="E19" s="67">
        <v>0</v>
      </c>
      <c r="F19" s="68">
        <v>371.6</v>
      </c>
      <c r="G19" s="140" t="s">
        <v>27</v>
      </c>
      <c r="H19" s="140" t="s">
        <v>27</v>
      </c>
      <c r="I19" s="54">
        <v>839</v>
      </c>
      <c r="J19" s="48">
        <v>839</v>
      </c>
      <c r="K19" s="49">
        <v>839</v>
      </c>
    </row>
    <row r="20" spans="1:11" ht="31.5">
      <c r="A20" s="69" t="s">
        <v>401</v>
      </c>
      <c r="B20" s="70">
        <v>1</v>
      </c>
      <c r="C20" s="70">
        <v>3</v>
      </c>
      <c r="D20" s="71">
        <v>21100</v>
      </c>
      <c r="E20" s="72">
        <v>0</v>
      </c>
      <c r="F20" s="73">
        <v>371.6</v>
      </c>
      <c r="G20" s="138" t="s">
        <v>27</v>
      </c>
      <c r="H20" s="138" t="s">
        <v>27</v>
      </c>
      <c r="I20" s="55">
        <v>839</v>
      </c>
      <c r="J20" s="50">
        <v>839</v>
      </c>
      <c r="K20" s="51">
        <v>839</v>
      </c>
    </row>
    <row r="21" spans="1:11" ht="31.5">
      <c r="A21" s="69" t="s">
        <v>399</v>
      </c>
      <c r="B21" s="70">
        <v>1</v>
      </c>
      <c r="C21" s="70">
        <v>3</v>
      </c>
      <c r="D21" s="71">
        <v>21100</v>
      </c>
      <c r="E21" s="72">
        <v>500</v>
      </c>
      <c r="F21" s="73">
        <v>371.6</v>
      </c>
      <c r="G21" s="138" t="s">
        <v>27</v>
      </c>
      <c r="H21" s="138" t="s">
        <v>27</v>
      </c>
      <c r="I21" s="54">
        <v>37158.400000000001</v>
      </c>
      <c r="J21" s="48">
        <v>34258.400000000001</v>
      </c>
      <c r="K21" s="49">
        <v>34118.300000000003</v>
      </c>
    </row>
    <row r="22" spans="1:11" ht="63">
      <c r="A22" s="64" t="s">
        <v>402</v>
      </c>
      <c r="B22" s="65">
        <v>1</v>
      </c>
      <c r="C22" s="65">
        <v>4</v>
      </c>
      <c r="D22" s="66">
        <v>0</v>
      </c>
      <c r="E22" s="67">
        <v>0</v>
      </c>
      <c r="F22" s="68">
        <v>5720.1</v>
      </c>
      <c r="G22" s="140" t="s">
        <v>28</v>
      </c>
      <c r="H22" s="140" t="s">
        <v>28</v>
      </c>
      <c r="I22" s="54">
        <v>30646.6</v>
      </c>
      <c r="J22" s="48">
        <v>30646.6</v>
      </c>
      <c r="K22" s="49">
        <v>30646.6</v>
      </c>
    </row>
    <row r="23" spans="1:11" ht="15.75">
      <c r="A23" s="69" t="s">
        <v>403</v>
      </c>
      <c r="B23" s="70">
        <v>1</v>
      </c>
      <c r="C23" s="70">
        <v>4</v>
      </c>
      <c r="D23" s="71">
        <v>20400</v>
      </c>
      <c r="E23" s="72">
        <v>0</v>
      </c>
      <c r="F23" s="73">
        <v>5720.1</v>
      </c>
      <c r="G23" s="138" t="s">
        <v>28</v>
      </c>
      <c r="H23" s="138" t="s">
        <v>28</v>
      </c>
      <c r="I23" s="55">
        <v>30646.6</v>
      </c>
      <c r="J23" s="50">
        <v>30646.6</v>
      </c>
      <c r="K23" s="51">
        <v>30646.6</v>
      </c>
    </row>
    <row r="24" spans="1:11" ht="31.5">
      <c r="A24" s="69" t="s">
        <v>399</v>
      </c>
      <c r="B24" s="70">
        <v>1</v>
      </c>
      <c r="C24" s="70">
        <v>4</v>
      </c>
      <c r="D24" s="71">
        <v>20400</v>
      </c>
      <c r="E24" s="72">
        <v>500</v>
      </c>
      <c r="F24" s="73">
        <v>5720.1</v>
      </c>
      <c r="G24" s="138" t="s">
        <v>28</v>
      </c>
      <c r="H24" s="138" t="s">
        <v>28</v>
      </c>
      <c r="I24" s="54">
        <v>999.4</v>
      </c>
      <c r="J24" s="48">
        <v>999.4</v>
      </c>
      <c r="K24" s="49">
        <v>999.4</v>
      </c>
    </row>
    <row r="25" spans="1:11" ht="15.75">
      <c r="A25" s="64" t="s">
        <v>405</v>
      </c>
      <c r="B25" s="65">
        <v>1</v>
      </c>
      <c r="C25" s="65">
        <v>12</v>
      </c>
      <c r="D25" s="66">
        <v>0</v>
      </c>
      <c r="E25" s="67">
        <v>0</v>
      </c>
      <c r="F25" s="68">
        <v>100</v>
      </c>
      <c r="G25" s="140" t="s">
        <v>29</v>
      </c>
      <c r="H25" s="140" t="s">
        <v>29</v>
      </c>
      <c r="I25" s="54">
        <v>2104.6999999999998</v>
      </c>
      <c r="J25" s="48">
        <v>2134</v>
      </c>
      <c r="K25" s="49">
        <v>2150.6</v>
      </c>
    </row>
    <row r="26" spans="1:11" ht="15.75">
      <c r="A26" s="69" t="s">
        <v>406</v>
      </c>
      <c r="B26" s="70">
        <v>1</v>
      </c>
      <c r="C26" s="70">
        <v>12</v>
      </c>
      <c r="D26" s="71">
        <v>700500</v>
      </c>
      <c r="E26" s="72">
        <v>0</v>
      </c>
      <c r="F26" s="73">
        <v>100</v>
      </c>
      <c r="G26" s="138" t="s">
        <v>29</v>
      </c>
      <c r="H26" s="138" t="s">
        <v>29</v>
      </c>
      <c r="I26" s="55">
        <v>2104.6999999999998</v>
      </c>
      <c r="J26" s="50">
        <v>2134</v>
      </c>
      <c r="K26" s="51">
        <v>2150.6</v>
      </c>
    </row>
    <row r="27" spans="1:11" ht="15.75">
      <c r="A27" s="69" t="s">
        <v>404</v>
      </c>
      <c r="B27" s="70">
        <v>1</v>
      </c>
      <c r="C27" s="70">
        <v>12</v>
      </c>
      <c r="D27" s="71">
        <v>700500</v>
      </c>
      <c r="E27" s="72">
        <v>13</v>
      </c>
      <c r="F27" s="73">
        <v>100</v>
      </c>
      <c r="G27" s="138" t="s">
        <v>29</v>
      </c>
      <c r="H27" s="138" t="s">
        <v>29</v>
      </c>
      <c r="I27" s="54">
        <v>2326.3000000000002</v>
      </c>
      <c r="J27" s="48">
        <v>1800.8</v>
      </c>
      <c r="K27" s="49">
        <v>1800.8</v>
      </c>
    </row>
    <row r="28" spans="1:11" ht="15.75">
      <c r="A28" s="64" t="s">
        <v>407</v>
      </c>
      <c r="B28" s="65">
        <v>1</v>
      </c>
      <c r="C28" s="65">
        <v>14</v>
      </c>
      <c r="D28" s="66">
        <v>0</v>
      </c>
      <c r="E28" s="67">
        <v>0</v>
      </c>
      <c r="F28" s="68">
        <v>350</v>
      </c>
      <c r="G28" s="140" t="s">
        <v>30</v>
      </c>
      <c r="H28" s="140" t="s">
        <v>30</v>
      </c>
      <c r="I28" s="54">
        <v>525.5</v>
      </c>
      <c r="J28" s="48">
        <v>0</v>
      </c>
      <c r="K28" s="49">
        <v>0</v>
      </c>
    </row>
    <row r="29" spans="1:11" ht="47.25">
      <c r="A29" s="69" t="s">
        <v>168</v>
      </c>
      <c r="B29" s="70">
        <v>1</v>
      </c>
      <c r="C29" s="70">
        <v>14</v>
      </c>
      <c r="D29" s="71">
        <v>900200</v>
      </c>
      <c r="E29" s="72">
        <v>0</v>
      </c>
      <c r="F29" s="73">
        <v>100</v>
      </c>
      <c r="G29" s="138" t="s">
        <v>29</v>
      </c>
      <c r="H29" s="138" t="s">
        <v>29</v>
      </c>
      <c r="I29" s="55">
        <v>709.8</v>
      </c>
      <c r="J29" s="50">
        <v>709.8</v>
      </c>
      <c r="K29" s="51">
        <v>709.8</v>
      </c>
    </row>
    <row r="30" spans="1:11" ht="31.5">
      <c r="A30" s="69" t="s">
        <v>399</v>
      </c>
      <c r="B30" s="70">
        <v>1</v>
      </c>
      <c r="C30" s="70">
        <v>14</v>
      </c>
      <c r="D30" s="71">
        <v>900200</v>
      </c>
      <c r="E30" s="72">
        <v>500</v>
      </c>
      <c r="F30" s="73">
        <v>100</v>
      </c>
      <c r="G30" s="138" t="s">
        <v>29</v>
      </c>
      <c r="H30" s="138" t="s">
        <v>29</v>
      </c>
      <c r="I30" s="54">
        <v>1038.8</v>
      </c>
      <c r="J30" s="48">
        <v>1038.8</v>
      </c>
      <c r="K30" s="49">
        <v>1038.8</v>
      </c>
    </row>
    <row r="31" spans="1:11" ht="15.75">
      <c r="A31" s="69" t="s">
        <v>408</v>
      </c>
      <c r="B31" s="70">
        <v>1</v>
      </c>
      <c r="C31" s="70">
        <v>14</v>
      </c>
      <c r="D31" s="71">
        <v>920300</v>
      </c>
      <c r="E31" s="72">
        <v>0</v>
      </c>
      <c r="F31" s="73">
        <v>250</v>
      </c>
      <c r="G31" s="138" t="s">
        <v>31</v>
      </c>
      <c r="H31" s="138" t="s">
        <v>31</v>
      </c>
      <c r="I31" s="55">
        <v>1038.8</v>
      </c>
      <c r="J31" s="50">
        <v>1038.8</v>
      </c>
      <c r="K31" s="51">
        <v>1038.8</v>
      </c>
    </row>
    <row r="32" spans="1:11" ht="31.5">
      <c r="A32" s="69" t="s">
        <v>399</v>
      </c>
      <c r="B32" s="70">
        <v>1</v>
      </c>
      <c r="C32" s="70">
        <v>14</v>
      </c>
      <c r="D32" s="71">
        <v>920300</v>
      </c>
      <c r="E32" s="72">
        <v>500</v>
      </c>
      <c r="F32" s="73">
        <v>250</v>
      </c>
      <c r="G32" s="138" t="s">
        <v>31</v>
      </c>
      <c r="H32" s="138" t="s">
        <v>31</v>
      </c>
      <c r="I32" s="54">
        <v>52.2</v>
      </c>
      <c r="J32" s="48">
        <v>52.2</v>
      </c>
      <c r="K32" s="49">
        <v>52.2</v>
      </c>
    </row>
    <row r="33" spans="1:11" ht="31.5">
      <c r="A33" s="64" t="s">
        <v>193</v>
      </c>
      <c r="B33" s="65">
        <v>3</v>
      </c>
      <c r="C33" s="65">
        <v>0</v>
      </c>
      <c r="D33" s="66">
        <v>0</v>
      </c>
      <c r="E33" s="67">
        <v>0</v>
      </c>
      <c r="F33" s="68">
        <v>188</v>
      </c>
      <c r="G33" s="140" t="s">
        <v>32</v>
      </c>
      <c r="H33" s="140" t="s">
        <v>32</v>
      </c>
      <c r="I33" s="54">
        <v>3786.7</v>
      </c>
      <c r="J33" s="48">
        <v>3786.7</v>
      </c>
      <c r="K33" s="49">
        <v>3786.7</v>
      </c>
    </row>
    <row r="34" spans="1:11" ht="47.25">
      <c r="A34" s="69" t="s">
        <v>411</v>
      </c>
      <c r="B34" s="70">
        <v>3</v>
      </c>
      <c r="C34" s="70">
        <v>9</v>
      </c>
      <c r="D34" s="71">
        <v>0</v>
      </c>
      <c r="E34" s="72">
        <v>0</v>
      </c>
      <c r="F34" s="73">
        <v>188</v>
      </c>
      <c r="G34" s="138" t="s">
        <v>32</v>
      </c>
      <c r="H34" s="138" t="s">
        <v>32</v>
      </c>
      <c r="I34" s="54">
        <v>417</v>
      </c>
      <c r="J34" s="48">
        <v>417</v>
      </c>
      <c r="K34" s="49">
        <v>417</v>
      </c>
    </row>
    <row r="35" spans="1:11" ht="47.25">
      <c r="A35" s="69" t="s">
        <v>395</v>
      </c>
      <c r="B35" s="70">
        <v>3</v>
      </c>
      <c r="C35" s="70">
        <v>9</v>
      </c>
      <c r="D35" s="71">
        <v>2180100</v>
      </c>
      <c r="E35" s="72">
        <v>0</v>
      </c>
      <c r="F35" s="73">
        <v>138</v>
      </c>
      <c r="G35" s="138" t="s">
        <v>33</v>
      </c>
      <c r="H35" s="138" t="s">
        <v>33</v>
      </c>
      <c r="I35" s="55">
        <v>417</v>
      </c>
      <c r="J35" s="50">
        <v>417</v>
      </c>
      <c r="K35" s="51">
        <v>417</v>
      </c>
    </row>
    <row r="36" spans="1:11" ht="47.25">
      <c r="A36" s="69" t="s">
        <v>410</v>
      </c>
      <c r="B36" s="70">
        <v>3</v>
      </c>
      <c r="C36" s="70">
        <v>9</v>
      </c>
      <c r="D36" s="71">
        <v>2180100</v>
      </c>
      <c r="E36" s="72">
        <v>14</v>
      </c>
      <c r="F36" s="73">
        <v>138</v>
      </c>
      <c r="G36" s="138" t="s">
        <v>33</v>
      </c>
      <c r="H36" s="138" t="s">
        <v>33</v>
      </c>
      <c r="I36" s="54">
        <v>50</v>
      </c>
      <c r="J36" s="48">
        <v>50</v>
      </c>
      <c r="K36" s="49">
        <v>50</v>
      </c>
    </row>
    <row r="37" spans="1:11" ht="31.5">
      <c r="A37" s="69" t="s">
        <v>194</v>
      </c>
      <c r="B37" s="70">
        <v>3</v>
      </c>
      <c r="C37" s="70">
        <v>14</v>
      </c>
      <c r="D37" s="71">
        <v>0</v>
      </c>
      <c r="E37" s="72">
        <v>0</v>
      </c>
      <c r="F37" s="73">
        <v>50</v>
      </c>
      <c r="G37" s="138" t="s">
        <v>34</v>
      </c>
      <c r="H37" s="138" t="s">
        <v>34</v>
      </c>
      <c r="I37" s="54">
        <v>50</v>
      </c>
      <c r="J37" s="48">
        <v>50</v>
      </c>
      <c r="K37" s="49">
        <v>50</v>
      </c>
    </row>
    <row r="38" spans="1:11" ht="63">
      <c r="A38" s="69" t="s">
        <v>117</v>
      </c>
      <c r="B38" s="70">
        <v>3</v>
      </c>
      <c r="C38" s="70">
        <v>14</v>
      </c>
      <c r="D38" s="71">
        <v>2470005</v>
      </c>
      <c r="E38" s="72">
        <v>0</v>
      </c>
      <c r="F38" s="73">
        <v>50</v>
      </c>
      <c r="G38" s="138" t="s">
        <v>34</v>
      </c>
      <c r="H38" s="138" t="s">
        <v>34</v>
      </c>
      <c r="I38" s="55">
        <v>50</v>
      </c>
      <c r="J38" s="50">
        <v>50</v>
      </c>
      <c r="K38" s="51">
        <v>50</v>
      </c>
    </row>
    <row r="39" spans="1:11" ht="15.75">
      <c r="A39" s="69" t="s">
        <v>404</v>
      </c>
      <c r="B39" s="70">
        <v>3</v>
      </c>
      <c r="C39" s="70">
        <v>14</v>
      </c>
      <c r="D39" s="71">
        <v>2470005</v>
      </c>
      <c r="E39" s="72">
        <v>13</v>
      </c>
      <c r="F39" s="73">
        <v>50</v>
      </c>
      <c r="G39" s="138" t="s">
        <v>34</v>
      </c>
      <c r="H39" s="138" t="s">
        <v>34</v>
      </c>
      <c r="I39" s="54">
        <v>20803.400000000001</v>
      </c>
      <c r="J39" s="48">
        <v>25479.200000000001</v>
      </c>
      <c r="K39" s="49">
        <v>72100.7</v>
      </c>
    </row>
    <row r="40" spans="1:11" ht="15.75">
      <c r="A40" s="64" t="s">
        <v>196</v>
      </c>
      <c r="B40" s="65">
        <v>4</v>
      </c>
      <c r="C40" s="65">
        <v>0</v>
      </c>
      <c r="D40" s="66">
        <v>0</v>
      </c>
      <c r="E40" s="67">
        <v>0</v>
      </c>
      <c r="F40" s="68">
        <v>2228.9</v>
      </c>
      <c r="G40" s="140" t="s">
        <v>35</v>
      </c>
      <c r="H40" s="140" t="s">
        <v>35</v>
      </c>
      <c r="I40" s="54">
        <v>875</v>
      </c>
      <c r="J40" s="48">
        <v>875</v>
      </c>
      <c r="K40" s="49">
        <v>875</v>
      </c>
    </row>
    <row r="41" spans="1:11" ht="15.75">
      <c r="A41" s="69" t="s">
        <v>105</v>
      </c>
      <c r="B41" s="70">
        <v>4</v>
      </c>
      <c r="C41" s="70">
        <v>9</v>
      </c>
      <c r="D41" s="71">
        <v>0</v>
      </c>
      <c r="E41" s="72">
        <v>0</v>
      </c>
      <c r="F41" s="73">
        <v>2096.9</v>
      </c>
      <c r="G41" s="138" t="s">
        <v>35</v>
      </c>
      <c r="H41" s="138" t="s">
        <v>35</v>
      </c>
      <c r="I41" s="54">
        <v>0</v>
      </c>
      <c r="J41" s="48">
        <v>7728.3</v>
      </c>
      <c r="K41" s="49">
        <v>38509.699999999997</v>
      </c>
    </row>
    <row r="42" spans="1:11" ht="78.75">
      <c r="A42" s="69" t="s">
        <v>203</v>
      </c>
      <c r="B42" s="70">
        <v>4</v>
      </c>
      <c r="C42" s="70">
        <v>9</v>
      </c>
      <c r="D42" s="71">
        <v>3150214</v>
      </c>
      <c r="E42" s="72">
        <v>0</v>
      </c>
      <c r="F42" s="73">
        <v>2096.9</v>
      </c>
      <c r="G42" s="138" t="s">
        <v>35</v>
      </c>
      <c r="H42" s="138" t="s">
        <v>35</v>
      </c>
      <c r="I42" s="55">
        <v>0</v>
      </c>
      <c r="J42" s="50">
        <v>7728.3</v>
      </c>
      <c r="K42" s="51">
        <v>38509.699999999997</v>
      </c>
    </row>
    <row r="43" spans="1:11" ht="31.5">
      <c r="A43" s="69" t="s">
        <v>399</v>
      </c>
      <c r="B43" s="70">
        <v>4</v>
      </c>
      <c r="C43" s="70">
        <v>9</v>
      </c>
      <c r="D43" s="71">
        <v>3150214</v>
      </c>
      <c r="E43" s="72">
        <v>500</v>
      </c>
      <c r="F43" s="73">
        <v>2096.9</v>
      </c>
      <c r="G43" s="138" t="s">
        <v>35</v>
      </c>
      <c r="H43" s="138" t="s">
        <v>35</v>
      </c>
      <c r="I43" s="54">
        <v>6994.4</v>
      </c>
      <c r="J43" s="48">
        <v>5296.1</v>
      </c>
      <c r="K43" s="49">
        <v>15974.3</v>
      </c>
    </row>
    <row r="44" spans="1:11" ht="31.5">
      <c r="A44" s="69" t="s">
        <v>118</v>
      </c>
      <c r="B44" s="70">
        <v>4</v>
      </c>
      <c r="C44" s="70">
        <v>10</v>
      </c>
      <c r="D44" s="71">
        <v>3300102</v>
      </c>
      <c r="E44" s="72">
        <v>0</v>
      </c>
      <c r="F44" s="73">
        <v>132</v>
      </c>
      <c r="G44" s="138" t="s">
        <v>84</v>
      </c>
      <c r="H44" s="138" t="s">
        <v>84</v>
      </c>
      <c r="I44" s="54"/>
      <c r="J44" s="48"/>
      <c r="K44" s="49"/>
    </row>
    <row r="45" spans="1:11" ht="31.5">
      <c r="A45" s="69" t="s">
        <v>399</v>
      </c>
      <c r="B45" s="70">
        <v>4</v>
      </c>
      <c r="C45" s="70">
        <v>10</v>
      </c>
      <c r="D45" s="71">
        <v>3300102</v>
      </c>
      <c r="E45" s="72">
        <v>500</v>
      </c>
      <c r="F45" s="73">
        <v>132</v>
      </c>
      <c r="G45" s="138">
        <v>0</v>
      </c>
      <c r="H45" s="138">
        <v>0</v>
      </c>
      <c r="I45" s="54"/>
      <c r="J45" s="48"/>
      <c r="K45" s="49"/>
    </row>
    <row r="46" spans="1:11" ht="15.75">
      <c r="A46" s="64" t="s">
        <v>204</v>
      </c>
      <c r="B46" s="65">
        <v>5</v>
      </c>
      <c r="C46" s="65">
        <v>0</v>
      </c>
      <c r="D46" s="66">
        <v>0</v>
      </c>
      <c r="E46" s="67">
        <v>0</v>
      </c>
      <c r="F46" s="142">
        <v>34253.9</v>
      </c>
      <c r="G46" s="140" t="s">
        <v>36</v>
      </c>
      <c r="H46" s="140" t="s">
        <v>57</v>
      </c>
      <c r="I46" s="54">
        <v>13304.2</v>
      </c>
      <c r="J46" s="48">
        <v>12697.3</v>
      </c>
      <c r="K46" s="49">
        <v>12622.9</v>
      </c>
    </row>
    <row r="47" spans="1:11" ht="15.75">
      <c r="A47" s="69" t="s">
        <v>412</v>
      </c>
      <c r="B47" s="70">
        <v>5</v>
      </c>
      <c r="C47" s="70">
        <v>1</v>
      </c>
      <c r="D47" s="71">
        <v>0</v>
      </c>
      <c r="E47" s="72">
        <v>0</v>
      </c>
      <c r="F47" s="73">
        <v>19138.099999999999</v>
      </c>
      <c r="G47" s="138" t="s">
        <v>37</v>
      </c>
      <c r="H47" s="138" t="s">
        <v>56</v>
      </c>
      <c r="I47" s="54">
        <v>3340.5</v>
      </c>
      <c r="J47" s="48">
        <v>3549.3</v>
      </c>
      <c r="K47" s="49">
        <v>3758.1</v>
      </c>
    </row>
    <row r="48" spans="1:11" ht="47.25">
      <c r="A48" s="69" t="s">
        <v>119</v>
      </c>
      <c r="B48" s="70">
        <v>5</v>
      </c>
      <c r="C48" s="70">
        <v>1</v>
      </c>
      <c r="D48" s="71">
        <v>980101</v>
      </c>
      <c r="E48" s="72">
        <v>0</v>
      </c>
      <c r="F48" s="73">
        <v>17228.7</v>
      </c>
      <c r="G48" s="138" t="s">
        <v>70</v>
      </c>
      <c r="H48" s="138" t="s">
        <v>70</v>
      </c>
      <c r="I48" s="55">
        <v>3340.5</v>
      </c>
      <c r="J48" s="50">
        <v>3549.3</v>
      </c>
      <c r="K48" s="51">
        <v>3758.1</v>
      </c>
    </row>
    <row r="49" spans="1:11" ht="31.5">
      <c r="A49" s="69" t="s">
        <v>399</v>
      </c>
      <c r="B49" s="70">
        <v>5</v>
      </c>
      <c r="C49" s="70">
        <v>1</v>
      </c>
      <c r="D49" s="71">
        <v>980101</v>
      </c>
      <c r="E49" s="72">
        <v>500</v>
      </c>
      <c r="F49" s="73">
        <v>17228.7</v>
      </c>
      <c r="G49" s="138" t="s">
        <v>70</v>
      </c>
      <c r="H49" s="138" t="s">
        <v>70</v>
      </c>
      <c r="I49" s="54">
        <v>9630</v>
      </c>
      <c r="J49" s="48">
        <v>8667</v>
      </c>
      <c r="K49" s="49">
        <v>8667</v>
      </c>
    </row>
    <row r="50" spans="1:11" ht="15.75">
      <c r="A50" s="69" t="s">
        <v>120</v>
      </c>
      <c r="B50" s="70">
        <v>5</v>
      </c>
      <c r="C50" s="70">
        <v>1</v>
      </c>
      <c r="D50" s="71">
        <v>980201</v>
      </c>
      <c r="E50" s="72">
        <v>0</v>
      </c>
      <c r="F50" s="73">
        <v>909.4</v>
      </c>
      <c r="G50" s="138" t="s">
        <v>38</v>
      </c>
      <c r="H50" s="138" t="s">
        <v>38</v>
      </c>
      <c r="I50" s="55">
        <v>9630</v>
      </c>
      <c r="J50" s="50">
        <v>8667</v>
      </c>
      <c r="K50" s="51">
        <v>8667</v>
      </c>
    </row>
    <row r="51" spans="1:11" ht="31.5">
      <c r="A51" s="69" t="s">
        <v>399</v>
      </c>
      <c r="B51" s="70">
        <v>5</v>
      </c>
      <c r="C51" s="70">
        <v>1</v>
      </c>
      <c r="D51" s="71">
        <v>980201</v>
      </c>
      <c r="E51" s="72">
        <v>500</v>
      </c>
      <c r="F51" s="73">
        <v>909.4</v>
      </c>
      <c r="G51" s="138" t="s">
        <v>38</v>
      </c>
      <c r="H51" s="138" t="s">
        <v>38</v>
      </c>
      <c r="I51" s="54">
        <v>333.7</v>
      </c>
      <c r="J51" s="48">
        <v>481</v>
      </c>
      <c r="K51" s="49">
        <v>197.8</v>
      </c>
    </row>
    <row r="52" spans="1:11" ht="15.75">
      <c r="A52" s="69" t="s">
        <v>121</v>
      </c>
      <c r="B52" s="70">
        <v>5</v>
      </c>
      <c r="C52" s="70">
        <v>1</v>
      </c>
      <c r="D52" s="71">
        <v>3500300</v>
      </c>
      <c r="E52" s="72">
        <v>0</v>
      </c>
      <c r="F52" s="73">
        <v>1000</v>
      </c>
      <c r="G52" s="138" t="s">
        <v>39</v>
      </c>
      <c r="H52" s="138" t="s">
        <v>58</v>
      </c>
      <c r="I52" s="55">
        <v>333.7</v>
      </c>
      <c r="J52" s="50">
        <v>481</v>
      </c>
      <c r="K52" s="51">
        <v>197.8</v>
      </c>
    </row>
    <row r="53" spans="1:11" ht="31.5">
      <c r="A53" s="69" t="s">
        <v>399</v>
      </c>
      <c r="B53" s="70">
        <v>5</v>
      </c>
      <c r="C53" s="70">
        <v>1</v>
      </c>
      <c r="D53" s="71">
        <v>3500300</v>
      </c>
      <c r="E53" s="72">
        <v>500</v>
      </c>
      <c r="F53" s="73">
        <v>1000</v>
      </c>
      <c r="G53" s="138" t="s">
        <v>39</v>
      </c>
      <c r="H53" s="138" t="s">
        <v>58</v>
      </c>
      <c r="I53" s="54">
        <v>6955.5</v>
      </c>
      <c r="J53" s="48">
        <v>5590.5</v>
      </c>
      <c r="K53" s="49">
        <v>0</v>
      </c>
    </row>
    <row r="54" spans="1:11" ht="15.75">
      <c r="A54" s="69" t="s">
        <v>413</v>
      </c>
      <c r="B54" s="70">
        <v>5</v>
      </c>
      <c r="C54" s="70">
        <v>2</v>
      </c>
      <c r="D54" s="71">
        <v>0</v>
      </c>
      <c r="E54" s="72">
        <v>0</v>
      </c>
      <c r="F54" s="73">
        <v>5498.3</v>
      </c>
      <c r="G54" s="138" t="s">
        <v>43</v>
      </c>
      <c r="H54" s="138" t="s">
        <v>40</v>
      </c>
      <c r="I54" s="54">
        <v>3955.5</v>
      </c>
      <c r="J54" s="48">
        <v>0</v>
      </c>
      <c r="K54" s="49">
        <v>0</v>
      </c>
    </row>
    <row r="55" spans="1:11" ht="31.5">
      <c r="A55" s="69" t="s">
        <v>202</v>
      </c>
      <c r="B55" s="70">
        <v>5</v>
      </c>
      <c r="C55" s="70">
        <v>2</v>
      </c>
      <c r="D55" s="71">
        <v>3400702</v>
      </c>
      <c r="E55" s="72">
        <v>0</v>
      </c>
      <c r="F55" s="73">
        <v>1204.3</v>
      </c>
      <c r="G55" s="138" t="s">
        <v>41</v>
      </c>
      <c r="H55" s="138" t="s">
        <v>41</v>
      </c>
      <c r="I55" s="54"/>
      <c r="J55" s="48"/>
      <c r="K55" s="49"/>
    </row>
    <row r="56" spans="1:11" ht="31.5">
      <c r="A56" s="69" t="s">
        <v>399</v>
      </c>
      <c r="B56" s="70">
        <v>5</v>
      </c>
      <c r="C56" s="70">
        <v>2</v>
      </c>
      <c r="D56" s="71">
        <v>3400702</v>
      </c>
      <c r="E56" s="72">
        <v>500</v>
      </c>
      <c r="F56" s="73">
        <v>1204.3</v>
      </c>
      <c r="G56" s="138" t="s">
        <v>41</v>
      </c>
      <c r="H56" s="138" t="s">
        <v>41</v>
      </c>
      <c r="I56" s="54"/>
      <c r="J56" s="48"/>
      <c r="K56" s="49"/>
    </row>
    <row r="57" spans="1:11" ht="15.75">
      <c r="A57" s="69" t="s">
        <v>122</v>
      </c>
      <c r="B57" s="70">
        <v>5</v>
      </c>
      <c r="C57" s="70">
        <v>2</v>
      </c>
      <c r="D57" s="71">
        <v>3510500</v>
      </c>
      <c r="E57" s="72">
        <v>0</v>
      </c>
      <c r="F57" s="73">
        <v>4294</v>
      </c>
      <c r="G57" s="138" t="s">
        <v>42</v>
      </c>
      <c r="H57" s="138" t="s">
        <v>59</v>
      </c>
      <c r="I57" s="55">
        <v>3955.5</v>
      </c>
      <c r="J57" s="50">
        <v>0</v>
      </c>
      <c r="K57" s="51">
        <v>0</v>
      </c>
    </row>
    <row r="58" spans="1:11" ht="31.5">
      <c r="A58" s="69" t="s">
        <v>399</v>
      </c>
      <c r="B58" s="70">
        <v>5</v>
      </c>
      <c r="C58" s="70">
        <v>2</v>
      </c>
      <c r="D58" s="71">
        <v>3510500</v>
      </c>
      <c r="E58" s="72">
        <v>500</v>
      </c>
      <c r="F58" s="73">
        <v>4294</v>
      </c>
      <c r="G58" s="138" t="s">
        <v>42</v>
      </c>
      <c r="H58" s="138" t="s">
        <v>59</v>
      </c>
      <c r="I58" s="54">
        <v>3000</v>
      </c>
      <c r="J58" s="48">
        <v>5590.5</v>
      </c>
      <c r="K58" s="49">
        <v>0</v>
      </c>
    </row>
    <row r="59" spans="1:11" ht="15.75">
      <c r="A59" s="69" t="s">
        <v>123</v>
      </c>
      <c r="B59" s="70">
        <v>5</v>
      </c>
      <c r="C59" s="70">
        <v>3</v>
      </c>
      <c r="D59" s="71">
        <v>0</v>
      </c>
      <c r="E59" s="72">
        <v>0</v>
      </c>
      <c r="F59" s="73">
        <v>9617.5</v>
      </c>
      <c r="G59" s="138" t="s">
        <v>44</v>
      </c>
      <c r="H59" s="138" t="s">
        <v>44</v>
      </c>
      <c r="I59" s="55">
        <v>3000</v>
      </c>
      <c r="J59" s="50">
        <v>5590.5</v>
      </c>
      <c r="K59" s="51">
        <v>0</v>
      </c>
    </row>
    <row r="60" spans="1:11" ht="15.75">
      <c r="A60" s="69" t="s">
        <v>124</v>
      </c>
      <c r="B60" s="70">
        <v>5</v>
      </c>
      <c r="C60" s="70">
        <v>3</v>
      </c>
      <c r="D60" s="71">
        <v>6000100</v>
      </c>
      <c r="E60" s="72">
        <v>0</v>
      </c>
      <c r="F60" s="73">
        <v>4467.5</v>
      </c>
      <c r="G60" s="138" t="s">
        <v>45</v>
      </c>
      <c r="H60" s="138" t="s">
        <v>45</v>
      </c>
      <c r="I60" s="54">
        <v>390713.8</v>
      </c>
      <c r="J60" s="48">
        <v>402054.3</v>
      </c>
      <c r="K60" s="49">
        <v>403047.4</v>
      </c>
    </row>
    <row r="61" spans="1:11" ht="31.5">
      <c r="A61" s="69" t="s">
        <v>399</v>
      </c>
      <c r="B61" s="70">
        <v>5</v>
      </c>
      <c r="C61" s="70">
        <v>3</v>
      </c>
      <c r="D61" s="71">
        <v>6000100</v>
      </c>
      <c r="E61" s="72">
        <v>500</v>
      </c>
      <c r="F61" s="73">
        <v>4467.5</v>
      </c>
      <c r="G61" s="138" t="s">
        <v>45</v>
      </c>
      <c r="H61" s="138" t="s">
        <v>45</v>
      </c>
      <c r="I61" s="54"/>
      <c r="J61" s="48"/>
      <c r="K61" s="49"/>
    </row>
    <row r="62" spans="1:11" ht="47.25">
      <c r="A62" s="69" t="s">
        <v>125</v>
      </c>
      <c r="B62" s="70">
        <v>5</v>
      </c>
      <c r="C62" s="70">
        <v>3</v>
      </c>
      <c r="D62" s="71">
        <v>6000200</v>
      </c>
      <c r="E62" s="72">
        <v>0</v>
      </c>
      <c r="F62" s="73">
        <v>2500</v>
      </c>
      <c r="G62" s="138" t="s">
        <v>46</v>
      </c>
      <c r="H62" s="138" t="s">
        <v>46</v>
      </c>
      <c r="I62" s="54"/>
      <c r="J62" s="48"/>
      <c r="K62" s="49"/>
    </row>
    <row r="63" spans="1:11" ht="31.5">
      <c r="A63" s="69" t="s">
        <v>399</v>
      </c>
      <c r="B63" s="70">
        <v>5</v>
      </c>
      <c r="C63" s="70">
        <v>3</v>
      </c>
      <c r="D63" s="71">
        <v>6000200</v>
      </c>
      <c r="E63" s="72">
        <v>500</v>
      </c>
      <c r="F63" s="73">
        <v>2500</v>
      </c>
      <c r="G63" s="138" t="s">
        <v>46</v>
      </c>
      <c r="H63" s="138" t="s">
        <v>46</v>
      </c>
      <c r="I63" s="54"/>
      <c r="J63" s="48"/>
      <c r="K63" s="49"/>
    </row>
    <row r="64" spans="1:11" ht="15.75">
      <c r="A64" s="69" t="s">
        <v>126</v>
      </c>
      <c r="B64" s="70">
        <v>5</v>
      </c>
      <c r="C64" s="70">
        <v>3</v>
      </c>
      <c r="D64" s="71">
        <v>6000400</v>
      </c>
      <c r="E64" s="72">
        <v>0</v>
      </c>
      <c r="F64" s="73">
        <v>600</v>
      </c>
      <c r="G64" s="138" t="s">
        <v>47</v>
      </c>
      <c r="H64" s="138" t="s">
        <v>47</v>
      </c>
      <c r="I64" s="54"/>
      <c r="J64" s="48"/>
      <c r="K64" s="49"/>
    </row>
    <row r="65" spans="1:11" ht="31.5">
      <c r="A65" s="69" t="s">
        <v>399</v>
      </c>
      <c r="B65" s="70">
        <v>5</v>
      </c>
      <c r="C65" s="70">
        <v>3</v>
      </c>
      <c r="D65" s="71">
        <v>6000400</v>
      </c>
      <c r="E65" s="72">
        <v>500</v>
      </c>
      <c r="F65" s="73">
        <v>600</v>
      </c>
      <c r="G65" s="138" t="s">
        <v>47</v>
      </c>
      <c r="H65" s="138" t="s">
        <v>47</v>
      </c>
      <c r="I65" s="54"/>
      <c r="J65" s="48"/>
      <c r="K65" s="49"/>
    </row>
    <row r="66" spans="1:11" ht="15.75">
      <c r="A66" s="69" t="s">
        <v>127</v>
      </c>
      <c r="B66" s="70">
        <v>5</v>
      </c>
      <c r="C66" s="70">
        <v>3</v>
      </c>
      <c r="D66" s="71">
        <v>6000500</v>
      </c>
      <c r="E66" s="72">
        <v>0</v>
      </c>
      <c r="F66" s="73">
        <v>2050</v>
      </c>
      <c r="G66" s="138" t="s">
        <v>48</v>
      </c>
      <c r="H66" s="138" t="s">
        <v>48</v>
      </c>
      <c r="I66" s="54"/>
      <c r="J66" s="48"/>
      <c r="K66" s="49"/>
    </row>
    <row r="67" spans="1:11" ht="31.5">
      <c r="A67" s="69" t="s">
        <v>399</v>
      </c>
      <c r="B67" s="70">
        <v>5</v>
      </c>
      <c r="C67" s="70">
        <v>3</v>
      </c>
      <c r="D67" s="71">
        <v>6000500</v>
      </c>
      <c r="E67" s="72">
        <v>500</v>
      </c>
      <c r="F67" s="73">
        <v>2050</v>
      </c>
      <c r="G67" s="138" t="s">
        <v>48</v>
      </c>
      <c r="H67" s="138" t="s">
        <v>48</v>
      </c>
      <c r="I67" s="54"/>
      <c r="J67" s="48"/>
      <c r="K67" s="49"/>
    </row>
    <row r="68" spans="1:11" ht="31.5">
      <c r="A68" s="64" t="s">
        <v>128</v>
      </c>
      <c r="B68" s="65">
        <v>6</v>
      </c>
      <c r="C68" s="65">
        <v>0</v>
      </c>
      <c r="D68" s="66">
        <v>0</v>
      </c>
      <c r="E68" s="67">
        <v>0</v>
      </c>
      <c r="F68" s="68">
        <v>20</v>
      </c>
      <c r="G68" s="140" t="s">
        <v>49</v>
      </c>
      <c r="H68" s="140" t="s">
        <v>49</v>
      </c>
      <c r="I68" s="54"/>
      <c r="J68" s="48"/>
      <c r="K68" s="49"/>
    </row>
    <row r="69" spans="1:11" ht="15.75">
      <c r="A69" s="69" t="s">
        <v>129</v>
      </c>
      <c r="B69" s="70">
        <v>6</v>
      </c>
      <c r="C69" s="70">
        <v>3</v>
      </c>
      <c r="D69" s="71">
        <v>4100100</v>
      </c>
      <c r="E69" s="72">
        <v>0</v>
      </c>
      <c r="F69" s="73">
        <v>20</v>
      </c>
      <c r="G69" s="138" t="s">
        <v>49</v>
      </c>
      <c r="H69" s="138" t="s">
        <v>49</v>
      </c>
      <c r="I69" s="54"/>
      <c r="J69" s="48"/>
      <c r="K69" s="49"/>
    </row>
    <row r="70" spans="1:11" ht="31.5">
      <c r="A70" s="69" t="s">
        <v>399</v>
      </c>
      <c r="B70" s="70">
        <v>6</v>
      </c>
      <c r="C70" s="70">
        <v>3</v>
      </c>
      <c r="D70" s="71">
        <v>4100100</v>
      </c>
      <c r="E70" s="72">
        <v>500</v>
      </c>
      <c r="F70" s="73">
        <v>20</v>
      </c>
      <c r="G70" s="138" t="s">
        <v>49</v>
      </c>
      <c r="H70" s="138" t="s">
        <v>49</v>
      </c>
      <c r="I70" s="54"/>
      <c r="J70" s="48"/>
      <c r="K70" s="49"/>
    </row>
    <row r="71" spans="1:11" ht="15.75">
      <c r="A71" s="64" t="s">
        <v>205</v>
      </c>
      <c r="B71" s="65">
        <v>7</v>
      </c>
      <c r="C71" s="65">
        <v>0</v>
      </c>
      <c r="D71" s="66">
        <v>0</v>
      </c>
      <c r="E71" s="67">
        <v>0</v>
      </c>
      <c r="F71" s="68">
        <v>100</v>
      </c>
      <c r="G71" s="140" t="s">
        <v>29</v>
      </c>
      <c r="H71" s="140" t="s">
        <v>29</v>
      </c>
      <c r="I71" s="54">
        <v>38003.699999999997</v>
      </c>
      <c r="J71" s="48">
        <v>39040.5</v>
      </c>
      <c r="K71" s="49">
        <v>39167.599999999999</v>
      </c>
    </row>
    <row r="72" spans="1:11" ht="15.75">
      <c r="A72" s="69" t="s">
        <v>416</v>
      </c>
      <c r="B72" s="70">
        <v>7</v>
      </c>
      <c r="C72" s="70">
        <v>7</v>
      </c>
      <c r="D72" s="71">
        <v>0</v>
      </c>
      <c r="E72" s="72">
        <v>0</v>
      </c>
      <c r="F72" s="73">
        <v>100</v>
      </c>
      <c r="G72" s="138" t="s">
        <v>29</v>
      </c>
      <c r="H72" s="138" t="s">
        <v>29</v>
      </c>
      <c r="I72" s="54">
        <v>824</v>
      </c>
      <c r="J72" s="48">
        <v>824</v>
      </c>
      <c r="K72" s="49">
        <v>824</v>
      </c>
    </row>
    <row r="73" spans="1:11" ht="15.75">
      <c r="A73" s="69" t="s">
        <v>417</v>
      </c>
      <c r="B73" s="70">
        <v>7</v>
      </c>
      <c r="C73" s="70">
        <v>7</v>
      </c>
      <c r="D73" s="71">
        <v>4310100</v>
      </c>
      <c r="E73" s="72">
        <v>0</v>
      </c>
      <c r="F73" s="73">
        <v>50</v>
      </c>
      <c r="G73" s="138" t="s">
        <v>34</v>
      </c>
      <c r="H73" s="138" t="s">
        <v>34</v>
      </c>
      <c r="I73" s="55">
        <v>824</v>
      </c>
      <c r="J73" s="50">
        <v>824</v>
      </c>
      <c r="K73" s="51">
        <v>824</v>
      </c>
    </row>
    <row r="74" spans="1:11" ht="31.5">
      <c r="A74" s="69" t="s">
        <v>399</v>
      </c>
      <c r="B74" s="70">
        <v>7</v>
      </c>
      <c r="C74" s="70">
        <v>7</v>
      </c>
      <c r="D74" s="71">
        <v>4310100</v>
      </c>
      <c r="E74" s="72">
        <v>500</v>
      </c>
      <c r="F74" s="73">
        <v>50</v>
      </c>
      <c r="G74" s="138" t="s">
        <v>34</v>
      </c>
      <c r="H74" s="138" t="s">
        <v>34</v>
      </c>
      <c r="I74" s="54">
        <v>2140.6</v>
      </c>
      <c r="J74" s="48">
        <v>2140.6</v>
      </c>
      <c r="K74" s="49">
        <v>2140.6</v>
      </c>
    </row>
    <row r="75" spans="1:11" ht="31.5">
      <c r="A75" s="69" t="s">
        <v>206</v>
      </c>
      <c r="B75" s="70">
        <v>7</v>
      </c>
      <c r="C75" s="70">
        <v>7</v>
      </c>
      <c r="D75" s="71">
        <v>4320300</v>
      </c>
      <c r="E75" s="72">
        <v>0</v>
      </c>
      <c r="F75" s="73">
        <v>50</v>
      </c>
      <c r="G75" s="138" t="s">
        <v>34</v>
      </c>
      <c r="H75" s="138" t="s">
        <v>34</v>
      </c>
      <c r="I75" s="55">
        <v>2140.6</v>
      </c>
      <c r="J75" s="50">
        <v>2140.6</v>
      </c>
      <c r="K75" s="51">
        <v>2140.6</v>
      </c>
    </row>
    <row r="76" spans="1:11" ht="31.5">
      <c r="A76" s="69" t="s">
        <v>399</v>
      </c>
      <c r="B76" s="70">
        <v>7</v>
      </c>
      <c r="C76" s="70">
        <v>7</v>
      </c>
      <c r="D76" s="71">
        <v>4320300</v>
      </c>
      <c r="E76" s="72">
        <v>500</v>
      </c>
      <c r="F76" s="73">
        <v>50</v>
      </c>
      <c r="G76" s="138" t="s">
        <v>34</v>
      </c>
      <c r="H76" s="138" t="s">
        <v>34</v>
      </c>
      <c r="I76" s="54">
        <v>521.6</v>
      </c>
      <c r="J76" s="48">
        <v>521.6</v>
      </c>
      <c r="K76" s="49">
        <v>521.6</v>
      </c>
    </row>
    <row r="77" spans="1:11" ht="31.5">
      <c r="A77" s="64" t="s">
        <v>207</v>
      </c>
      <c r="B77" s="65">
        <v>8</v>
      </c>
      <c r="C77" s="65">
        <v>0</v>
      </c>
      <c r="D77" s="66">
        <v>0</v>
      </c>
      <c r="E77" s="67">
        <v>0</v>
      </c>
      <c r="F77" s="68">
        <v>1809.6</v>
      </c>
      <c r="G77" s="140" t="s">
        <v>50</v>
      </c>
      <c r="H77" s="140" t="s">
        <v>50</v>
      </c>
      <c r="I77" s="54">
        <v>18501.3</v>
      </c>
      <c r="J77" s="48">
        <v>18812.900000000001</v>
      </c>
      <c r="K77" s="49">
        <v>17053.7</v>
      </c>
    </row>
    <row r="78" spans="1:11" ht="15.75">
      <c r="A78" s="69" t="s">
        <v>418</v>
      </c>
      <c r="B78" s="70">
        <v>8</v>
      </c>
      <c r="C78" s="70">
        <v>1</v>
      </c>
      <c r="D78" s="71">
        <v>0</v>
      </c>
      <c r="E78" s="72">
        <v>0</v>
      </c>
      <c r="F78" s="73">
        <v>1809.6</v>
      </c>
      <c r="G78" s="138" t="s">
        <v>50</v>
      </c>
      <c r="H78" s="138" t="s">
        <v>50</v>
      </c>
      <c r="I78" s="54">
        <v>5883</v>
      </c>
      <c r="J78" s="48">
        <v>5983</v>
      </c>
      <c r="K78" s="49">
        <v>6060.7</v>
      </c>
    </row>
    <row r="79" spans="1:11" ht="31.5">
      <c r="A79" s="56" t="s">
        <v>419</v>
      </c>
      <c r="B79" s="70">
        <v>8</v>
      </c>
      <c r="C79" s="70">
        <v>1</v>
      </c>
      <c r="D79" s="71">
        <v>4400000</v>
      </c>
      <c r="E79" s="72">
        <v>0</v>
      </c>
      <c r="F79" s="73">
        <v>1679.6</v>
      </c>
      <c r="G79" s="138" t="s">
        <v>51</v>
      </c>
      <c r="H79" s="138" t="s">
        <v>51</v>
      </c>
      <c r="I79" s="54"/>
      <c r="J79" s="48"/>
      <c r="K79" s="49"/>
    </row>
    <row r="80" spans="1:11" ht="31.5">
      <c r="A80" s="69" t="s">
        <v>414</v>
      </c>
      <c r="B80" s="70">
        <v>8</v>
      </c>
      <c r="C80" s="70">
        <v>1</v>
      </c>
      <c r="D80" s="71">
        <v>4409900</v>
      </c>
      <c r="E80" s="72">
        <v>0</v>
      </c>
      <c r="F80" s="73">
        <v>1679.6</v>
      </c>
      <c r="G80" s="138" t="s">
        <v>51</v>
      </c>
      <c r="H80" s="138" t="s">
        <v>51</v>
      </c>
      <c r="I80" s="55">
        <v>5883</v>
      </c>
      <c r="J80" s="50">
        <v>5983</v>
      </c>
      <c r="K80" s="51">
        <v>6060.7</v>
      </c>
    </row>
    <row r="81" spans="1:11" ht="15.75">
      <c r="A81" s="69" t="s">
        <v>415</v>
      </c>
      <c r="B81" s="70">
        <v>8</v>
      </c>
      <c r="C81" s="70">
        <v>1</v>
      </c>
      <c r="D81" s="71">
        <v>4409900</v>
      </c>
      <c r="E81" s="72">
        <v>1</v>
      </c>
      <c r="F81" s="73">
        <v>1679.6</v>
      </c>
      <c r="G81" s="138" t="s">
        <v>51</v>
      </c>
      <c r="H81" s="138" t="s">
        <v>51</v>
      </c>
      <c r="I81" s="54">
        <v>680.3</v>
      </c>
      <c r="J81" s="48">
        <v>692.5</v>
      </c>
      <c r="K81" s="49">
        <v>700.8</v>
      </c>
    </row>
    <row r="82" spans="1:11" ht="47.25">
      <c r="A82" s="69" t="s">
        <v>130</v>
      </c>
      <c r="B82" s="70">
        <v>8</v>
      </c>
      <c r="C82" s="70">
        <v>1</v>
      </c>
      <c r="D82" s="71">
        <v>4500500</v>
      </c>
      <c r="E82" s="72">
        <v>0</v>
      </c>
      <c r="F82" s="73">
        <v>130</v>
      </c>
      <c r="G82" s="138" t="s">
        <v>52</v>
      </c>
      <c r="H82" s="138" t="s">
        <v>52</v>
      </c>
      <c r="I82" s="55">
        <v>209.5</v>
      </c>
      <c r="J82" s="50">
        <v>209.5</v>
      </c>
      <c r="K82" s="51">
        <v>209.5</v>
      </c>
    </row>
    <row r="83" spans="1:11" ht="31.5">
      <c r="A83" s="69" t="s">
        <v>399</v>
      </c>
      <c r="B83" s="70">
        <v>8</v>
      </c>
      <c r="C83" s="70">
        <v>1</v>
      </c>
      <c r="D83" s="71">
        <v>4500500</v>
      </c>
      <c r="E83" s="72">
        <v>1</v>
      </c>
      <c r="F83" s="73">
        <v>130</v>
      </c>
      <c r="G83" s="138" t="s">
        <v>52</v>
      </c>
      <c r="H83" s="138" t="s">
        <v>52</v>
      </c>
      <c r="I83" s="54">
        <v>7753</v>
      </c>
      <c r="J83" s="48">
        <v>815</v>
      </c>
      <c r="K83" s="49">
        <v>1450</v>
      </c>
    </row>
    <row r="84" spans="1:11" ht="31.5">
      <c r="A84" s="64" t="s">
        <v>420</v>
      </c>
      <c r="B84" s="65">
        <v>9</v>
      </c>
      <c r="C84" s="65">
        <v>0</v>
      </c>
      <c r="D84" s="66">
        <v>0</v>
      </c>
      <c r="E84" s="67">
        <v>0</v>
      </c>
      <c r="F84" s="68">
        <v>450</v>
      </c>
      <c r="G84" s="140" t="s">
        <v>53</v>
      </c>
      <c r="H84" s="140" t="s">
        <v>53</v>
      </c>
      <c r="I84" s="54">
        <v>32572.400000000001</v>
      </c>
      <c r="J84" s="48">
        <v>33901.4</v>
      </c>
      <c r="K84" s="49">
        <v>34478.699999999997</v>
      </c>
    </row>
    <row r="85" spans="1:11" ht="15.75">
      <c r="A85" s="69" t="s">
        <v>131</v>
      </c>
      <c r="B85" s="70">
        <v>9</v>
      </c>
      <c r="C85" s="70">
        <v>8</v>
      </c>
      <c r="D85" s="71">
        <v>0</v>
      </c>
      <c r="E85" s="72">
        <v>0</v>
      </c>
      <c r="F85" s="73">
        <v>450</v>
      </c>
      <c r="G85" s="138" t="s">
        <v>53</v>
      </c>
      <c r="H85" s="138" t="s">
        <v>53</v>
      </c>
      <c r="I85" s="54">
        <v>1267.8</v>
      </c>
      <c r="J85" s="48">
        <v>1267.8</v>
      </c>
      <c r="K85" s="49">
        <v>1267.8</v>
      </c>
    </row>
    <row r="86" spans="1:11" ht="31.5">
      <c r="A86" s="69" t="s">
        <v>132</v>
      </c>
      <c r="B86" s="70">
        <v>9</v>
      </c>
      <c r="C86" s="70">
        <v>8</v>
      </c>
      <c r="D86" s="71">
        <v>5120000</v>
      </c>
      <c r="E86" s="72">
        <v>0</v>
      </c>
      <c r="F86" s="73">
        <v>450</v>
      </c>
      <c r="G86" s="138" t="s">
        <v>53</v>
      </c>
      <c r="H86" s="138" t="s">
        <v>53</v>
      </c>
      <c r="I86" s="55">
        <v>1267.8</v>
      </c>
      <c r="J86" s="50">
        <v>1267.8</v>
      </c>
      <c r="K86" s="51">
        <v>1267.8</v>
      </c>
    </row>
    <row r="87" spans="1:11" ht="31.5">
      <c r="A87" s="69" t="s">
        <v>133</v>
      </c>
      <c r="B87" s="70">
        <v>9</v>
      </c>
      <c r="C87" s="70">
        <v>8</v>
      </c>
      <c r="D87" s="71">
        <v>5129700</v>
      </c>
      <c r="E87" s="72">
        <v>0</v>
      </c>
      <c r="F87" s="73">
        <v>450</v>
      </c>
      <c r="G87" s="138" t="s">
        <v>53</v>
      </c>
      <c r="H87" s="138" t="s">
        <v>53</v>
      </c>
      <c r="I87" s="54">
        <v>55205.3</v>
      </c>
      <c r="J87" s="48">
        <v>52901</v>
      </c>
      <c r="K87" s="49">
        <v>52418</v>
      </c>
    </row>
    <row r="88" spans="1:11" ht="31.5">
      <c r="A88" s="69" t="s">
        <v>399</v>
      </c>
      <c r="B88" s="70">
        <v>9</v>
      </c>
      <c r="C88" s="70">
        <v>8</v>
      </c>
      <c r="D88" s="71">
        <v>5129700</v>
      </c>
      <c r="E88" s="72">
        <v>500</v>
      </c>
      <c r="F88" s="73">
        <v>450</v>
      </c>
      <c r="G88" s="138" t="s">
        <v>53</v>
      </c>
      <c r="H88" s="138" t="s">
        <v>53</v>
      </c>
      <c r="I88" s="54"/>
      <c r="J88" s="48"/>
      <c r="K88" s="49"/>
    </row>
    <row r="89" spans="1:11" ht="15.75">
      <c r="A89" s="64" t="s">
        <v>208</v>
      </c>
      <c r="B89" s="65">
        <v>10</v>
      </c>
      <c r="C89" s="65">
        <v>0</v>
      </c>
      <c r="D89" s="66">
        <v>0</v>
      </c>
      <c r="E89" s="67">
        <v>0</v>
      </c>
      <c r="F89" s="68">
        <v>490</v>
      </c>
      <c r="G89" s="140" t="s">
        <v>54</v>
      </c>
      <c r="H89" s="140" t="s">
        <v>54</v>
      </c>
      <c r="I89" s="54">
        <v>115.3</v>
      </c>
      <c r="J89" s="48">
        <v>117.3</v>
      </c>
      <c r="K89" s="49">
        <v>118.8</v>
      </c>
    </row>
    <row r="90" spans="1:11" ht="15.75">
      <c r="A90" s="69" t="s">
        <v>421</v>
      </c>
      <c r="B90" s="70">
        <v>10</v>
      </c>
      <c r="C90" s="70">
        <v>1</v>
      </c>
      <c r="D90" s="71">
        <v>0</v>
      </c>
      <c r="E90" s="72">
        <v>0</v>
      </c>
      <c r="F90" s="73">
        <v>220</v>
      </c>
      <c r="G90" s="138" t="s">
        <v>102</v>
      </c>
      <c r="H90" s="138" t="s">
        <v>102</v>
      </c>
      <c r="I90" s="54">
        <v>115.3</v>
      </c>
      <c r="J90" s="48">
        <v>117.3</v>
      </c>
      <c r="K90" s="49">
        <v>118.8</v>
      </c>
    </row>
    <row r="91" spans="1:11" ht="31.5">
      <c r="A91" s="69" t="s">
        <v>169</v>
      </c>
      <c r="B91" s="70">
        <v>10</v>
      </c>
      <c r="C91" s="70">
        <v>1</v>
      </c>
      <c r="D91" s="71">
        <v>4910100</v>
      </c>
      <c r="E91" s="72">
        <v>0</v>
      </c>
      <c r="F91" s="73">
        <v>220</v>
      </c>
      <c r="G91" s="138" t="s">
        <v>102</v>
      </c>
      <c r="H91" s="138" t="s">
        <v>102</v>
      </c>
      <c r="I91" s="55">
        <v>115.3</v>
      </c>
      <c r="J91" s="50">
        <v>117.3</v>
      </c>
      <c r="K91" s="51">
        <v>118.8</v>
      </c>
    </row>
    <row r="92" spans="1:11" ht="15.75">
      <c r="A92" s="69" t="s">
        <v>422</v>
      </c>
      <c r="B92" s="70">
        <v>10</v>
      </c>
      <c r="C92" s="70">
        <v>1</v>
      </c>
      <c r="D92" s="71">
        <v>4910100</v>
      </c>
      <c r="E92" s="72">
        <v>5</v>
      </c>
      <c r="F92" s="73">
        <v>220</v>
      </c>
      <c r="G92" s="138" t="s">
        <v>102</v>
      </c>
      <c r="H92" s="138" t="s">
        <v>102</v>
      </c>
      <c r="I92" s="54">
        <v>19138.5</v>
      </c>
      <c r="J92" s="48">
        <v>19715.7</v>
      </c>
      <c r="K92" s="49">
        <v>19747.5</v>
      </c>
    </row>
    <row r="93" spans="1:11" ht="15.75">
      <c r="A93" s="69" t="s">
        <v>1</v>
      </c>
      <c r="B93" s="70">
        <v>10</v>
      </c>
      <c r="C93" s="70">
        <v>3</v>
      </c>
      <c r="D93" s="71">
        <v>0</v>
      </c>
      <c r="E93" s="72">
        <v>0</v>
      </c>
      <c r="F93" s="73">
        <v>270</v>
      </c>
      <c r="G93" s="138" t="s">
        <v>187</v>
      </c>
      <c r="H93" s="138" t="s">
        <v>187</v>
      </c>
      <c r="I93" s="54">
        <v>500</v>
      </c>
      <c r="J93" s="48">
        <v>500</v>
      </c>
      <c r="K93" s="49">
        <v>0</v>
      </c>
    </row>
    <row r="94" spans="1:11" ht="15.75">
      <c r="A94" s="69" t="s">
        <v>116</v>
      </c>
      <c r="B94" s="70">
        <v>10</v>
      </c>
      <c r="C94" s="70">
        <v>3</v>
      </c>
      <c r="D94" s="71">
        <v>5052205</v>
      </c>
      <c r="E94" s="72">
        <v>0</v>
      </c>
      <c r="F94" s="73">
        <v>70</v>
      </c>
      <c r="G94" s="138" t="s">
        <v>55</v>
      </c>
      <c r="H94" s="138" t="s">
        <v>55</v>
      </c>
      <c r="I94" s="54"/>
      <c r="J94" s="48"/>
      <c r="K94" s="49"/>
    </row>
    <row r="95" spans="1:11" ht="15.75">
      <c r="A95" s="69" t="s">
        <v>422</v>
      </c>
      <c r="B95" s="70">
        <v>10</v>
      </c>
      <c r="C95" s="70">
        <v>3</v>
      </c>
      <c r="D95" s="71">
        <v>5052205</v>
      </c>
      <c r="E95" s="72">
        <v>5</v>
      </c>
      <c r="F95" s="73">
        <v>70</v>
      </c>
      <c r="G95" s="138" t="s">
        <v>55</v>
      </c>
      <c r="H95" s="138" t="s">
        <v>55</v>
      </c>
      <c r="I95" s="54"/>
      <c r="J95" s="48"/>
      <c r="K95" s="49"/>
    </row>
    <row r="96" spans="1:11" ht="15.75">
      <c r="A96" s="69" t="s">
        <v>2</v>
      </c>
      <c r="B96" s="70">
        <v>10</v>
      </c>
      <c r="C96" s="70">
        <v>3</v>
      </c>
      <c r="D96" s="71">
        <v>5058600</v>
      </c>
      <c r="E96" s="72">
        <v>0</v>
      </c>
      <c r="F96" s="73">
        <v>200</v>
      </c>
      <c r="G96" s="138" t="s">
        <v>95</v>
      </c>
      <c r="H96" s="138" t="s">
        <v>95</v>
      </c>
      <c r="I96" s="55">
        <v>750</v>
      </c>
      <c r="J96" s="50">
        <v>800</v>
      </c>
      <c r="K96" s="51">
        <v>810</v>
      </c>
    </row>
    <row r="97" spans="1:11" ht="15.75">
      <c r="A97" s="69" t="s">
        <v>422</v>
      </c>
      <c r="B97" s="70">
        <v>10</v>
      </c>
      <c r="C97" s="70">
        <v>3</v>
      </c>
      <c r="D97" s="71">
        <v>5058600</v>
      </c>
      <c r="E97" s="72">
        <v>5</v>
      </c>
      <c r="F97" s="73">
        <v>200</v>
      </c>
      <c r="G97" s="138" t="s">
        <v>95</v>
      </c>
      <c r="H97" s="138" t="s">
        <v>95</v>
      </c>
      <c r="I97" s="54">
        <v>3226.3</v>
      </c>
      <c r="J97" s="48">
        <v>26.3</v>
      </c>
      <c r="K97" s="49">
        <v>0</v>
      </c>
    </row>
    <row r="98" spans="1:11" ht="15.75">
      <c r="A98" s="64" t="s">
        <v>217</v>
      </c>
      <c r="B98" s="65">
        <v>0</v>
      </c>
      <c r="C98" s="65">
        <v>0</v>
      </c>
      <c r="D98" s="66">
        <v>0</v>
      </c>
      <c r="E98" s="67">
        <v>0</v>
      </c>
      <c r="F98" s="140">
        <v>0</v>
      </c>
      <c r="G98" s="68">
        <v>1179.2</v>
      </c>
      <c r="H98" s="68">
        <v>2423.1</v>
      </c>
      <c r="I98" s="52"/>
      <c r="J98" s="52"/>
      <c r="K98" s="52"/>
    </row>
    <row r="99" spans="1:11" ht="15.75">
      <c r="A99" s="60"/>
      <c r="B99" s="60">
        <v>0</v>
      </c>
      <c r="C99" s="60">
        <v>0</v>
      </c>
      <c r="D99" s="60">
        <v>0</v>
      </c>
      <c r="E99" s="60">
        <v>0</v>
      </c>
      <c r="F99" s="74">
        <v>46612.9</v>
      </c>
      <c r="G99" s="74">
        <f>G15+G33+G40+G46+G68+G71+G77+G84+G89+G98</f>
        <v>47170.1</v>
      </c>
      <c r="H99" s="74">
        <f>H15+H33+H40+H46+H68+H71+H77+H84+H89+H98</f>
        <v>48462.2</v>
      </c>
      <c r="I99" s="53">
        <v>661706.80000000005</v>
      </c>
      <c r="J99" s="53">
        <v>0</v>
      </c>
      <c r="K99" s="53">
        <v>0</v>
      </c>
    </row>
    <row r="100" spans="1:11" ht="15">
      <c r="A100" s="34"/>
      <c r="B100" s="2"/>
      <c r="C100" s="2"/>
      <c r="D100" s="2"/>
      <c r="E100" s="2"/>
      <c r="F100" s="2"/>
      <c r="G100" s="2"/>
      <c r="H100" s="2"/>
      <c r="I100" s="2"/>
      <c r="J100" s="2"/>
    </row>
    <row r="101" spans="1:11" ht="15">
      <c r="A101" s="34"/>
      <c r="B101" s="2"/>
      <c r="C101" s="2"/>
      <c r="D101" s="2"/>
      <c r="E101" s="2"/>
      <c r="F101" s="2"/>
      <c r="G101" s="2"/>
      <c r="H101" s="2"/>
      <c r="I101" s="2"/>
      <c r="J101" s="2"/>
    </row>
    <row r="102" spans="1:11" ht="15">
      <c r="A102" s="34"/>
      <c r="B102" s="2"/>
      <c r="C102" s="2"/>
      <c r="D102" s="2"/>
      <c r="E102" s="2"/>
      <c r="F102" s="2"/>
      <c r="G102" s="2"/>
      <c r="H102" s="2"/>
      <c r="I102" s="2"/>
      <c r="J102" s="2"/>
    </row>
    <row r="103" spans="1:11" ht="15">
      <c r="A103" s="34"/>
      <c r="B103" s="2"/>
      <c r="C103" s="2"/>
      <c r="D103" s="2"/>
      <c r="E103" s="2"/>
      <c r="F103" s="2"/>
      <c r="G103" s="2"/>
      <c r="H103" s="2"/>
      <c r="I103" s="2"/>
      <c r="J103" s="2"/>
    </row>
    <row r="104" spans="1:11" ht="15">
      <c r="A104" s="34"/>
      <c r="B104" s="2"/>
      <c r="C104" s="2"/>
      <c r="D104" s="2"/>
      <c r="E104" s="2"/>
      <c r="F104" s="2"/>
      <c r="G104" s="2"/>
      <c r="H104" s="2"/>
      <c r="I104" s="2"/>
      <c r="J104" s="2"/>
    </row>
    <row r="105" spans="1:11" ht="15">
      <c r="A105" s="34"/>
      <c r="B105" s="2"/>
      <c r="C105" s="2"/>
      <c r="D105" s="2"/>
      <c r="E105" s="2"/>
      <c r="F105" s="2"/>
      <c r="G105" s="2"/>
      <c r="H105" s="2"/>
      <c r="I105" s="2"/>
      <c r="J105" s="2"/>
    </row>
    <row r="106" spans="1:11" ht="15">
      <c r="A106" s="34"/>
      <c r="B106" s="2"/>
      <c r="C106" s="2"/>
      <c r="D106" s="2"/>
      <c r="E106" s="2"/>
      <c r="F106" s="2"/>
      <c r="G106" s="2"/>
      <c r="H106" s="2"/>
      <c r="I106" s="2"/>
      <c r="J106" s="2"/>
    </row>
    <row r="107" spans="1:11" ht="15">
      <c r="A107" s="34"/>
      <c r="B107" s="2"/>
      <c r="C107" s="2"/>
      <c r="D107" s="2"/>
      <c r="E107" s="2"/>
      <c r="F107" s="2"/>
      <c r="G107" s="2"/>
      <c r="H107" s="2"/>
      <c r="I107" s="2"/>
      <c r="J107" s="2"/>
    </row>
  </sheetData>
  <mergeCells count="1">
    <mergeCell ref="A8:H8"/>
  </mergeCells>
  <phoneticPr fontId="1" type="noConversion"/>
  <pageMargins left="0.39370078740157483" right="0.19685039370078741" top="0.98425196850393704" bottom="0.39370078740157483" header="0.51181102362204722" footer="0"/>
  <pageSetup paperSize="9" scale="63" fitToWidth="5" fitToHeight="5" orientation="portrait" r:id="rId1"/>
  <headerFooter alignWithMargins="0"/>
  <rowBreaks count="1" manualBreakCount="1">
    <brk id="35" max="13" man="1"/>
  </rowBreaks>
</worksheet>
</file>

<file path=xl/worksheets/sheet5.xml><?xml version="1.0" encoding="utf-8"?>
<worksheet xmlns="http://schemas.openxmlformats.org/spreadsheetml/2006/main" xmlns:r="http://schemas.openxmlformats.org/officeDocument/2006/relationships">
  <dimension ref="A1:R98"/>
  <sheetViews>
    <sheetView workbookViewId="0">
      <selection activeCell="I5" sqref="H5:I5"/>
    </sheetView>
  </sheetViews>
  <sheetFormatPr defaultRowHeight="12.75"/>
  <cols>
    <col min="1" max="1" width="49.85546875" style="31" customWidth="1"/>
    <col min="2" max="2" width="8.140625" style="31" customWidth="1"/>
    <col min="3" max="3" width="6.42578125" customWidth="1"/>
    <col min="4" max="4" width="8" customWidth="1"/>
    <col min="5" max="5" width="10.7109375" customWidth="1"/>
    <col min="6" max="6" width="5.5703125" customWidth="1"/>
    <col min="7" max="7" width="14.7109375" customWidth="1"/>
    <col min="8" max="8" width="14.5703125" customWidth="1"/>
    <col min="9" max="9" width="11.140625" customWidth="1"/>
    <col min="10" max="12" width="14" hidden="1" customWidth="1"/>
    <col min="13" max="13" width="12.28515625" hidden="1" customWidth="1"/>
    <col min="14" max="17" width="14" hidden="1" customWidth="1"/>
    <col min="18" max="18" width="10.85546875" bestFit="1" customWidth="1"/>
  </cols>
  <sheetData>
    <row r="1" spans="1:18" ht="15.75">
      <c r="A1" s="30"/>
      <c r="B1" s="30"/>
      <c r="C1" s="2"/>
      <c r="D1" s="2"/>
      <c r="E1" s="2"/>
      <c r="F1" s="2"/>
      <c r="G1" s="2"/>
      <c r="H1" s="2"/>
      <c r="I1" s="13" t="s">
        <v>409</v>
      </c>
      <c r="J1" s="2"/>
      <c r="K1" s="2"/>
      <c r="L1" s="2"/>
      <c r="M1" s="2"/>
      <c r="N1" s="19"/>
      <c r="O1" s="2"/>
      <c r="P1" s="2"/>
      <c r="Q1" s="19"/>
      <c r="R1" s="2"/>
    </row>
    <row r="2" spans="1:18" ht="15.75">
      <c r="A2" s="30"/>
      <c r="B2" s="30"/>
      <c r="C2" s="2"/>
      <c r="D2" s="2"/>
      <c r="E2" s="2"/>
      <c r="F2" s="2"/>
      <c r="G2" s="2"/>
      <c r="H2" s="2"/>
      <c r="I2" s="13" t="s">
        <v>434</v>
      </c>
      <c r="J2" s="2"/>
      <c r="K2" s="2"/>
      <c r="L2" s="2"/>
      <c r="M2" s="2"/>
      <c r="N2" s="19"/>
      <c r="O2" s="2"/>
      <c r="P2" s="2"/>
      <c r="Q2" s="19"/>
      <c r="R2" s="2"/>
    </row>
    <row r="3" spans="1:18" ht="15.75">
      <c r="A3" s="30"/>
      <c r="B3" s="30"/>
      <c r="C3" s="2"/>
      <c r="D3" s="2"/>
      <c r="E3" s="2"/>
      <c r="F3" s="2"/>
      <c r="G3" s="2"/>
      <c r="H3" s="2"/>
      <c r="I3" s="13" t="s">
        <v>431</v>
      </c>
      <c r="J3" s="2"/>
      <c r="K3" s="2"/>
      <c r="L3" s="2"/>
      <c r="M3" s="2"/>
      <c r="N3" s="19"/>
      <c r="O3" s="2"/>
      <c r="P3" s="2"/>
      <c r="Q3" s="19"/>
      <c r="R3" s="2"/>
    </row>
    <row r="4" spans="1:18" ht="15.75">
      <c r="A4" s="30"/>
      <c r="B4" s="30"/>
      <c r="C4" s="2"/>
      <c r="D4" s="2"/>
      <c r="E4" s="2"/>
      <c r="F4" s="2"/>
      <c r="G4" s="2"/>
      <c r="H4" s="2"/>
      <c r="I4" s="13" t="s">
        <v>432</v>
      </c>
      <c r="J4" s="2"/>
      <c r="K4" s="2"/>
      <c r="L4" s="2"/>
      <c r="M4" s="2"/>
      <c r="N4" s="19"/>
      <c r="O4" s="2"/>
      <c r="P4" s="2"/>
      <c r="Q4" s="19"/>
      <c r="R4" s="2"/>
    </row>
    <row r="5" spans="1:18" ht="15.75">
      <c r="A5" s="30"/>
      <c r="B5" s="30"/>
      <c r="C5" s="2"/>
      <c r="D5" s="2"/>
      <c r="E5" s="2"/>
      <c r="F5" s="2"/>
      <c r="G5" s="2"/>
      <c r="H5" s="11"/>
      <c r="I5" s="19" t="s">
        <v>436</v>
      </c>
      <c r="J5" s="2"/>
      <c r="K5" s="2"/>
      <c r="L5" s="2"/>
      <c r="M5" s="2"/>
      <c r="N5" s="2"/>
      <c r="O5" s="2"/>
      <c r="P5" s="2"/>
      <c r="Q5" s="19"/>
      <c r="R5" s="2"/>
    </row>
    <row r="6" spans="1:18" ht="15">
      <c r="A6" s="30"/>
      <c r="B6" s="30"/>
      <c r="C6" s="2"/>
      <c r="D6" s="2"/>
      <c r="E6" s="2"/>
      <c r="F6" s="2"/>
      <c r="G6" s="2"/>
      <c r="H6" s="2"/>
      <c r="I6" s="2"/>
      <c r="J6" s="2"/>
      <c r="K6" s="2"/>
      <c r="L6" s="2"/>
      <c r="M6" s="2"/>
      <c r="N6" s="2"/>
      <c r="O6" s="2"/>
      <c r="P6" s="2"/>
      <c r="Q6" s="2"/>
      <c r="R6" s="2"/>
    </row>
    <row r="7" spans="1:18" ht="31.5" customHeight="1">
      <c r="A7" s="157" t="s">
        <v>222</v>
      </c>
      <c r="B7" s="157"/>
      <c r="C7" s="157"/>
      <c r="D7" s="157"/>
      <c r="E7" s="2"/>
      <c r="F7" s="2"/>
      <c r="G7" s="2"/>
      <c r="H7" s="2"/>
      <c r="I7" s="2"/>
      <c r="J7" s="2"/>
      <c r="K7" s="2"/>
      <c r="L7" s="2"/>
      <c r="M7" s="2"/>
      <c r="N7" s="2"/>
      <c r="O7" s="2"/>
      <c r="P7" s="2"/>
      <c r="Q7" s="2"/>
      <c r="R7" s="2"/>
    </row>
    <row r="8" spans="1:18" ht="15">
      <c r="A8" s="30"/>
      <c r="B8" s="30"/>
      <c r="C8" s="2"/>
      <c r="D8" s="2"/>
      <c r="E8" s="2"/>
      <c r="F8" s="2"/>
      <c r="G8" s="2"/>
      <c r="H8" s="2"/>
      <c r="I8" s="2"/>
      <c r="J8" s="2"/>
      <c r="K8" s="2"/>
      <c r="L8" s="2"/>
      <c r="M8" s="2"/>
      <c r="N8" s="2"/>
      <c r="O8" s="2"/>
      <c r="P8" s="2"/>
      <c r="Q8" s="2"/>
      <c r="R8" s="2"/>
    </row>
    <row r="9" spans="1:18" ht="37.5" customHeight="1">
      <c r="A9" s="58" t="s">
        <v>396</v>
      </c>
      <c r="B9" s="58" t="s">
        <v>218</v>
      </c>
      <c r="C9" s="58" t="s">
        <v>372</v>
      </c>
      <c r="D9" s="58" t="s">
        <v>213</v>
      </c>
      <c r="E9" s="58" t="s">
        <v>212</v>
      </c>
      <c r="F9" s="58" t="s">
        <v>373</v>
      </c>
      <c r="G9" s="59" t="s">
        <v>214</v>
      </c>
      <c r="H9" s="59" t="s">
        <v>215</v>
      </c>
      <c r="I9" s="59" t="s">
        <v>216</v>
      </c>
      <c r="J9" s="1"/>
      <c r="K9" s="1"/>
      <c r="L9" s="1"/>
      <c r="M9" s="1"/>
      <c r="N9" s="1"/>
      <c r="O9" s="1"/>
      <c r="P9" s="1"/>
      <c r="Q9" s="1"/>
      <c r="R9" s="1"/>
    </row>
    <row r="10" spans="1:18" ht="3.75" hidden="1" customHeight="1">
      <c r="A10" s="58"/>
      <c r="B10" s="58"/>
      <c r="C10" s="58"/>
      <c r="D10" s="58"/>
      <c r="E10" s="58"/>
      <c r="F10" s="58"/>
      <c r="G10" s="60"/>
      <c r="H10" s="61"/>
      <c r="I10" s="60"/>
      <c r="J10" s="1"/>
      <c r="K10" s="1"/>
      <c r="L10" s="1"/>
      <c r="M10" s="1"/>
      <c r="N10" s="1"/>
      <c r="O10" s="1"/>
      <c r="P10" s="1"/>
      <c r="Q10" s="1"/>
      <c r="R10" s="1"/>
    </row>
    <row r="11" spans="1:18" ht="15.75" hidden="1" customHeight="1">
      <c r="A11" s="62"/>
      <c r="B11" s="62"/>
      <c r="C11" s="59" t="s">
        <v>164</v>
      </c>
      <c r="D11" s="59" t="s">
        <v>165</v>
      </c>
      <c r="E11" s="59" t="s">
        <v>166</v>
      </c>
      <c r="F11" s="59" t="s">
        <v>167</v>
      </c>
      <c r="G11" s="45" t="s">
        <v>163</v>
      </c>
      <c r="H11" s="63" t="s">
        <v>209</v>
      </c>
      <c r="I11" s="63" t="s">
        <v>210</v>
      </c>
      <c r="J11" s="1"/>
      <c r="K11" s="1"/>
      <c r="L11" s="1"/>
      <c r="M11" s="1"/>
      <c r="N11" s="1"/>
      <c r="O11" s="1"/>
      <c r="P11" s="1"/>
      <c r="Q11" s="1"/>
      <c r="R11" s="1"/>
    </row>
    <row r="12" spans="1:18" ht="15.75">
      <c r="A12" s="58">
        <v>1</v>
      </c>
      <c r="B12" s="58">
        <v>2</v>
      </c>
      <c r="C12" s="29">
        <v>3</v>
      </c>
      <c r="D12" s="29">
        <v>4</v>
      </c>
      <c r="E12" s="29">
        <v>5</v>
      </c>
      <c r="F12" s="29">
        <v>6</v>
      </c>
      <c r="G12" s="29">
        <v>7</v>
      </c>
      <c r="H12" s="29">
        <v>8</v>
      </c>
      <c r="I12" s="29">
        <v>9</v>
      </c>
      <c r="J12" s="24"/>
      <c r="K12" s="24"/>
      <c r="L12" s="24"/>
      <c r="M12" s="24"/>
      <c r="N12" s="24"/>
      <c r="O12" s="24"/>
      <c r="P12" s="24"/>
      <c r="Q12" s="24"/>
      <c r="R12" s="24"/>
    </row>
    <row r="13" spans="1:18" ht="15.75">
      <c r="A13" s="29" t="s">
        <v>60</v>
      </c>
      <c r="B13" s="58"/>
      <c r="C13" s="29"/>
      <c r="D13" s="29"/>
      <c r="E13" s="29"/>
      <c r="F13" s="29"/>
      <c r="G13" s="74"/>
      <c r="H13" s="74"/>
      <c r="I13" s="74"/>
      <c r="J13" s="24"/>
      <c r="K13" s="24"/>
      <c r="L13" s="24"/>
      <c r="M13" s="24"/>
      <c r="N13" s="24"/>
      <c r="O13" s="24"/>
      <c r="P13" s="24"/>
      <c r="Q13" s="24"/>
      <c r="R13" s="24"/>
    </row>
    <row r="14" spans="1:18" ht="15.75">
      <c r="A14" s="64" t="s">
        <v>174</v>
      </c>
      <c r="B14" s="64">
        <v>555</v>
      </c>
      <c r="C14" s="65">
        <v>1</v>
      </c>
      <c r="D14" s="65">
        <v>0</v>
      </c>
      <c r="E14" s="66">
        <v>0</v>
      </c>
      <c r="F14" s="67">
        <v>0</v>
      </c>
      <c r="G14" s="68">
        <v>7072.5</v>
      </c>
      <c r="H14" s="68">
        <v>7075.2</v>
      </c>
      <c r="I14" s="68">
        <v>7075.2</v>
      </c>
      <c r="J14" s="24"/>
      <c r="K14" s="24"/>
      <c r="L14" s="24"/>
      <c r="M14" s="24"/>
      <c r="N14" s="24"/>
      <c r="O14" s="24"/>
      <c r="P14" s="24"/>
      <c r="Q14" s="24"/>
      <c r="R14" s="24"/>
    </row>
    <row r="15" spans="1:18" ht="47.25">
      <c r="A15" s="64" t="s">
        <v>397</v>
      </c>
      <c r="B15" s="64">
        <v>555</v>
      </c>
      <c r="C15" s="65">
        <v>1</v>
      </c>
      <c r="D15" s="65">
        <v>2</v>
      </c>
      <c r="E15" s="66">
        <v>0</v>
      </c>
      <c r="F15" s="67">
        <v>0</v>
      </c>
      <c r="G15" s="68">
        <v>530.79999999999995</v>
      </c>
      <c r="H15" s="68">
        <v>530.79999999999995</v>
      </c>
      <c r="I15" s="68">
        <v>530.79999999999995</v>
      </c>
      <c r="J15" s="24"/>
      <c r="K15" s="24"/>
      <c r="L15" s="24"/>
      <c r="M15" s="24"/>
      <c r="N15" s="24"/>
      <c r="O15" s="24"/>
      <c r="P15" s="24"/>
      <c r="Q15" s="24"/>
      <c r="R15" s="24"/>
    </row>
    <row r="16" spans="1:18" ht="15.75">
      <c r="A16" s="69" t="s">
        <v>398</v>
      </c>
      <c r="B16" s="69">
        <v>555</v>
      </c>
      <c r="C16" s="70">
        <v>1</v>
      </c>
      <c r="D16" s="70">
        <v>2</v>
      </c>
      <c r="E16" s="71">
        <v>20300</v>
      </c>
      <c r="F16" s="72">
        <v>0</v>
      </c>
      <c r="G16" s="73">
        <v>530.79999999999995</v>
      </c>
      <c r="H16" s="73">
        <v>530.79999999999995</v>
      </c>
      <c r="I16" s="73">
        <v>530.79999999999995</v>
      </c>
      <c r="J16" s="1"/>
      <c r="K16" s="1"/>
      <c r="L16" s="1"/>
      <c r="M16" s="1"/>
      <c r="N16" s="1"/>
      <c r="O16" s="1"/>
      <c r="P16" s="1"/>
      <c r="Q16" s="1"/>
      <c r="R16" s="1"/>
    </row>
    <row r="17" spans="1:18" ht="31.5">
      <c r="A17" s="69" t="s">
        <v>399</v>
      </c>
      <c r="B17" s="69">
        <v>555</v>
      </c>
      <c r="C17" s="70">
        <v>1</v>
      </c>
      <c r="D17" s="70">
        <v>2</v>
      </c>
      <c r="E17" s="71">
        <v>20300</v>
      </c>
      <c r="F17" s="72">
        <v>500</v>
      </c>
      <c r="G17" s="73">
        <v>530.79999999999995</v>
      </c>
      <c r="H17" s="73">
        <v>530.79999999999995</v>
      </c>
      <c r="I17" s="73">
        <v>530.79999999999995</v>
      </c>
      <c r="J17" s="1"/>
      <c r="K17" s="1"/>
      <c r="L17" s="1"/>
      <c r="M17" s="1"/>
      <c r="N17" s="1"/>
      <c r="O17" s="1"/>
      <c r="P17" s="1"/>
      <c r="Q17" s="1"/>
      <c r="R17" s="1"/>
    </row>
    <row r="18" spans="1:18" ht="43.5" customHeight="1">
      <c r="A18" s="64" t="s">
        <v>400</v>
      </c>
      <c r="B18" s="64">
        <v>555</v>
      </c>
      <c r="C18" s="65">
        <v>1</v>
      </c>
      <c r="D18" s="65">
        <v>3</v>
      </c>
      <c r="E18" s="66">
        <v>0</v>
      </c>
      <c r="F18" s="67">
        <v>0</v>
      </c>
      <c r="G18" s="68">
        <v>371.6</v>
      </c>
      <c r="H18" s="68">
        <v>371.6</v>
      </c>
      <c r="I18" s="68">
        <v>371.6</v>
      </c>
      <c r="J18" s="1"/>
      <c r="K18" s="1"/>
      <c r="L18" s="1"/>
      <c r="M18" s="1"/>
      <c r="N18" s="1"/>
      <c r="O18" s="1"/>
      <c r="P18" s="1"/>
      <c r="Q18" s="1"/>
      <c r="R18" s="1"/>
    </row>
    <row r="19" spans="1:18" ht="31.5">
      <c r="A19" s="69" t="s">
        <v>401</v>
      </c>
      <c r="B19" s="69">
        <v>555</v>
      </c>
      <c r="C19" s="70">
        <v>1</v>
      </c>
      <c r="D19" s="70">
        <v>3</v>
      </c>
      <c r="E19" s="71">
        <v>21100</v>
      </c>
      <c r="F19" s="72">
        <v>0</v>
      </c>
      <c r="G19" s="73">
        <v>371.6</v>
      </c>
      <c r="H19" s="73">
        <v>371.6</v>
      </c>
      <c r="I19" s="73">
        <v>371.6</v>
      </c>
      <c r="J19" s="1"/>
      <c r="K19" s="1"/>
      <c r="L19" s="1"/>
      <c r="M19" s="1"/>
      <c r="N19" s="1"/>
      <c r="O19" s="1"/>
      <c r="P19" s="1"/>
      <c r="Q19" s="1"/>
      <c r="R19" s="1"/>
    </row>
    <row r="20" spans="1:18" ht="31.5">
      <c r="A20" s="69" t="s">
        <v>399</v>
      </c>
      <c r="B20" s="69">
        <v>555</v>
      </c>
      <c r="C20" s="70">
        <v>1</v>
      </c>
      <c r="D20" s="70">
        <v>3</v>
      </c>
      <c r="E20" s="71">
        <v>21100</v>
      </c>
      <c r="F20" s="72">
        <v>500</v>
      </c>
      <c r="G20" s="73">
        <v>371.6</v>
      </c>
      <c r="H20" s="73">
        <v>371.6</v>
      </c>
      <c r="I20" s="73">
        <v>371.6</v>
      </c>
      <c r="J20" s="1"/>
      <c r="K20" s="1"/>
      <c r="L20" s="1"/>
      <c r="M20" s="1"/>
      <c r="N20" s="1"/>
      <c r="O20" s="1"/>
      <c r="P20" s="1"/>
      <c r="Q20" s="1"/>
      <c r="R20" s="1"/>
    </row>
    <row r="21" spans="1:18" ht="78.75">
      <c r="A21" s="64" t="s">
        <v>402</v>
      </c>
      <c r="B21" s="64">
        <v>555</v>
      </c>
      <c r="C21" s="65">
        <v>1</v>
      </c>
      <c r="D21" s="65">
        <v>4</v>
      </c>
      <c r="E21" s="66">
        <v>0</v>
      </c>
      <c r="F21" s="67">
        <v>0</v>
      </c>
      <c r="G21" s="68">
        <v>5720.1</v>
      </c>
      <c r="H21" s="68">
        <v>5720.1</v>
      </c>
      <c r="I21" s="68">
        <v>5720.1</v>
      </c>
      <c r="J21" s="1"/>
      <c r="K21" s="1"/>
      <c r="L21" s="1"/>
      <c r="M21" s="1"/>
      <c r="N21" s="1"/>
      <c r="O21" s="1"/>
      <c r="P21" s="1"/>
      <c r="Q21" s="1"/>
      <c r="R21" s="1"/>
    </row>
    <row r="22" spans="1:18" ht="15.75">
      <c r="A22" s="69" t="s">
        <v>403</v>
      </c>
      <c r="B22" s="69">
        <v>555</v>
      </c>
      <c r="C22" s="70">
        <v>1</v>
      </c>
      <c r="D22" s="70">
        <v>4</v>
      </c>
      <c r="E22" s="71">
        <v>20400</v>
      </c>
      <c r="F22" s="72">
        <v>0</v>
      </c>
      <c r="G22" s="73">
        <v>5720.1</v>
      </c>
      <c r="H22" s="73">
        <v>5720.1</v>
      </c>
      <c r="I22" s="73">
        <v>5720.1</v>
      </c>
      <c r="J22" s="1"/>
      <c r="K22" s="1"/>
      <c r="L22" s="1"/>
      <c r="M22" s="1"/>
      <c r="N22" s="1"/>
      <c r="O22" s="1"/>
      <c r="P22" s="1"/>
      <c r="Q22" s="1"/>
      <c r="R22" s="1"/>
    </row>
    <row r="23" spans="1:18" ht="31.5">
      <c r="A23" s="69" t="s">
        <v>399</v>
      </c>
      <c r="B23" s="69">
        <v>555</v>
      </c>
      <c r="C23" s="70">
        <v>1</v>
      </c>
      <c r="D23" s="70">
        <v>4</v>
      </c>
      <c r="E23" s="71">
        <v>20400</v>
      </c>
      <c r="F23" s="72">
        <v>500</v>
      </c>
      <c r="G23" s="73">
        <v>5720.1</v>
      </c>
      <c r="H23" s="73">
        <v>5720.1</v>
      </c>
      <c r="I23" s="73">
        <v>5720.1</v>
      </c>
      <c r="J23" s="1"/>
      <c r="K23" s="1"/>
      <c r="L23" s="1"/>
      <c r="M23" s="1"/>
      <c r="N23" s="1"/>
      <c r="O23" s="1"/>
      <c r="P23" s="1"/>
      <c r="Q23" s="1"/>
      <c r="R23" s="1"/>
    </row>
    <row r="24" spans="1:18" ht="15.75">
      <c r="A24" s="64" t="s">
        <v>405</v>
      </c>
      <c r="B24" s="64">
        <v>555</v>
      </c>
      <c r="C24" s="65">
        <v>1</v>
      </c>
      <c r="D24" s="65">
        <v>12</v>
      </c>
      <c r="E24" s="66">
        <v>0</v>
      </c>
      <c r="F24" s="67">
        <v>0</v>
      </c>
      <c r="G24" s="68">
        <v>100</v>
      </c>
      <c r="H24" s="68">
        <v>100</v>
      </c>
      <c r="I24" s="68">
        <v>100</v>
      </c>
      <c r="J24" s="1"/>
      <c r="K24" s="1"/>
      <c r="L24" s="1"/>
      <c r="M24" s="1"/>
      <c r="N24" s="1"/>
      <c r="O24" s="1"/>
      <c r="P24" s="1"/>
      <c r="Q24" s="1"/>
      <c r="R24" s="1"/>
    </row>
    <row r="25" spans="1:18" ht="15.75">
      <c r="A25" s="69" t="s">
        <v>406</v>
      </c>
      <c r="B25" s="69">
        <v>555</v>
      </c>
      <c r="C25" s="70">
        <v>1</v>
      </c>
      <c r="D25" s="70">
        <v>12</v>
      </c>
      <c r="E25" s="71">
        <v>700500</v>
      </c>
      <c r="F25" s="72">
        <v>0</v>
      </c>
      <c r="G25" s="73">
        <v>100</v>
      </c>
      <c r="H25" s="73">
        <v>100</v>
      </c>
      <c r="I25" s="73">
        <v>100</v>
      </c>
      <c r="J25" s="1"/>
      <c r="K25" s="1"/>
      <c r="L25" s="1"/>
      <c r="M25" s="1"/>
      <c r="N25" s="1"/>
      <c r="O25" s="1"/>
      <c r="P25" s="1"/>
      <c r="Q25" s="1"/>
      <c r="R25" s="1"/>
    </row>
    <row r="26" spans="1:18" ht="15.75">
      <c r="A26" s="69" t="s">
        <v>404</v>
      </c>
      <c r="B26" s="69">
        <v>555</v>
      </c>
      <c r="C26" s="70">
        <v>1</v>
      </c>
      <c r="D26" s="70">
        <v>12</v>
      </c>
      <c r="E26" s="71">
        <v>700500</v>
      </c>
      <c r="F26" s="72">
        <v>13</v>
      </c>
      <c r="G26" s="73">
        <v>100</v>
      </c>
      <c r="H26" s="73">
        <v>100</v>
      </c>
      <c r="I26" s="73">
        <v>100</v>
      </c>
      <c r="J26" s="1"/>
      <c r="K26" s="1"/>
      <c r="L26" s="1"/>
      <c r="M26" s="1"/>
      <c r="N26" s="1"/>
      <c r="O26" s="1"/>
      <c r="P26" s="1"/>
      <c r="Q26" s="1"/>
      <c r="R26" s="1"/>
    </row>
    <row r="27" spans="1:18" ht="15.75">
      <c r="A27" s="64" t="s">
        <v>407</v>
      </c>
      <c r="B27" s="64">
        <v>555</v>
      </c>
      <c r="C27" s="65">
        <v>1</v>
      </c>
      <c r="D27" s="65">
        <v>14</v>
      </c>
      <c r="E27" s="66">
        <v>0</v>
      </c>
      <c r="F27" s="67">
        <v>0</v>
      </c>
      <c r="G27" s="68">
        <v>350</v>
      </c>
      <c r="H27" s="68">
        <v>350</v>
      </c>
      <c r="I27" s="68">
        <v>350</v>
      </c>
      <c r="J27" s="1"/>
      <c r="K27" s="1"/>
      <c r="L27" s="1"/>
      <c r="M27" s="1"/>
      <c r="N27" s="1"/>
      <c r="O27" s="1"/>
      <c r="P27" s="1"/>
      <c r="Q27" s="1"/>
      <c r="R27" s="1"/>
    </row>
    <row r="28" spans="1:18" ht="47.25">
      <c r="A28" s="69" t="s">
        <v>168</v>
      </c>
      <c r="B28" s="69">
        <v>555</v>
      </c>
      <c r="C28" s="70">
        <v>1</v>
      </c>
      <c r="D28" s="70">
        <v>14</v>
      </c>
      <c r="E28" s="71">
        <v>900200</v>
      </c>
      <c r="F28" s="72">
        <v>0</v>
      </c>
      <c r="G28" s="73">
        <v>100</v>
      </c>
      <c r="H28" s="73">
        <v>100</v>
      </c>
      <c r="I28" s="73">
        <v>100</v>
      </c>
      <c r="J28" s="1"/>
      <c r="K28" s="1"/>
      <c r="L28" s="1"/>
      <c r="M28" s="1"/>
      <c r="N28" s="1"/>
      <c r="O28" s="1"/>
      <c r="P28" s="1"/>
      <c r="Q28" s="1"/>
      <c r="R28" s="1"/>
    </row>
    <row r="29" spans="1:18" ht="31.5">
      <c r="A29" s="69" t="s">
        <v>399</v>
      </c>
      <c r="B29" s="69">
        <v>555</v>
      </c>
      <c r="C29" s="70">
        <v>1</v>
      </c>
      <c r="D29" s="70">
        <v>14</v>
      </c>
      <c r="E29" s="71">
        <v>900200</v>
      </c>
      <c r="F29" s="72">
        <v>500</v>
      </c>
      <c r="G29" s="73">
        <v>100</v>
      </c>
      <c r="H29" s="73">
        <v>100</v>
      </c>
      <c r="I29" s="73">
        <v>100</v>
      </c>
    </row>
    <row r="30" spans="1:18" ht="15.75">
      <c r="A30" s="69" t="s">
        <v>408</v>
      </c>
      <c r="B30" s="69">
        <v>555</v>
      </c>
      <c r="C30" s="70">
        <v>1</v>
      </c>
      <c r="D30" s="70">
        <v>14</v>
      </c>
      <c r="E30" s="71">
        <v>920300</v>
      </c>
      <c r="F30" s="72">
        <v>0</v>
      </c>
      <c r="G30" s="73">
        <v>250</v>
      </c>
      <c r="H30" s="73">
        <v>250</v>
      </c>
      <c r="I30" s="73">
        <v>250</v>
      </c>
    </row>
    <row r="31" spans="1:18" ht="31.5">
      <c r="A31" s="69" t="s">
        <v>399</v>
      </c>
      <c r="B31" s="69">
        <v>555</v>
      </c>
      <c r="C31" s="70">
        <v>1</v>
      </c>
      <c r="D31" s="70">
        <v>14</v>
      </c>
      <c r="E31" s="71">
        <v>920300</v>
      </c>
      <c r="F31" s="72">
        <v>500</v>
      </c>
      <c r="G31" s="73">
        <v>250</v>
      </c>
      <c r="H31" s="73">
        <v>250</v>
      </c>
      <c r="I31" s="73">
        <v>250</v>
      </c>
    </row>
    <row r="32" spans="1:18" ht="31.5">
      <c r="A32" s="64" t="s">
        <v>193</v>
      </c>
      <c r="B32" s="64">
        <v>555</v>
      </c>
      <c r="C32" s="65">
        <v>3</v>
      </c>
      <c r="D32" s="65">
        <v>0</v>
      </c>
      <c r="E32" s="66">
        <v>0</v>
      </c>
      <c r="F32" s="67">
        <v>0</v>
      </c>
      <c r="G32" s="68">
        <v>188</v>
      </c>
      <c r="H32" s="68">
        <v>188</v>
      </c>
      <c r="I32" s="68">
        <v>188</v>
      </c>
    </row>
    <row r="33" spans="1:9" ht="47.25">
      <c r="A33" s="69" t="s">
        <v>411</v>
      </c>
      <c r="B33" s="69">
        <v>555</v>
      </c>
      <c r="C33" s="70">
        <v>3</v>
      </c>
      <c r="D33" s="70">
        <v>9</v>
      </c>
      <c r="E33" s="71">
        <v>0</v>
      </c>
      <c r="F33" s="72">
        <v>0</v>
      </c>
      <c r="G33" s="73">
        <v>188</v>
      </c>
      <c r="H33" s="73">
        <v>188</v>
      </c>
      <c r="I33" s="73">
        <v>188</v>
      </c>
    </row>
    <row r="34" spans="1:9" ht="47.25">
      <c r="A34" s="69" t="s">
        <v>395</v>
      </c>
      <c r="B34" s="69">
        <v>555</v>
      </c>
      <c r="C34" s="70">
        <v>3</v>
      </c>
      <c r="D34" s="70">
        <v>9</v>
      </c>
      <c r="E34" s="71">
        <v>2180100</v>
      </c>
      <c r="F34" s="72">
        <v>0</v>
      </c>
      <c r="G34" s="73">
        <v>138</v>
      </c>
      <c r="H34" s="73">
        <v>138</v>
      </c>
      <c r="I34" s="73">
        <v>138</v>
      </c>
    </row>
    <row r="35" spans="1:9" ht="47.25">
      <c r="A35" s="69" t="s">
        <v>410</v>
      </c>
      <c r="B35" s="69">
        <v>555</v>
      </c>
      <c r="C35" s="70">
        <v>3</v>
      </c>
      <c r="D35" s="70">
        <v>9</v>
      </c>
      <c r="E35" s="71">
        <v>2180100</v>
      </c>
      <c r="F35" s="72">
        <v>14</v>
      </c>
      <c r="G35" s="73">
        <v>138</v>
      </c>
      <c r="H35" s="73">
        <v>138</v>
      </c>
      <c r="I35" s="73">
        <v>138</v>
      </c>
    </row>
    <row r="36" spans="1:9" ht="47.25">
      <c r="A36" s="69" t="s">
        <v>194</v>
      </c>
      <c r="B36" s="69">
        <v>555</v>
      </c>
      <c r="C36" s="70">
        <v>3</v>
      </c>
      <c r="D36" s="70">
        <v>14</v>
      </c>
      <c r="E36" s="71">
        <v>0</v>
      </c>
      <c r="F36" s="72">
        <v>0</v>
      </c>
      <c r="G36" s="73">
        <v>50</v>
      </c>
      <c r="H36" s="73">
        <v>50</v>
      </c>
      <c r="I36" s="73">
        <v>50</v>
      </c>
    </row>
    <row r="37" spans="1:9" ht="63">
      <c r="A37" s="69" t="s">
        <v>195</v>
      </c>
      <c r="B37" s="69">
        <v>555</v>
      </c>
      <c r="C37" s="70">
        <v>3</v>
      </c>
      <c r="D37" s="70">
        <v>14</v>
      </c>
      <c r="E37" s="71">
        <v>2470005</v>
      </c>
      <c r="F37" s="72">
        <v>0</v>
      </c>
      <c r="G37" s="73">
        <v>50</v>
      </c>
      <c r="H37" s="73">
        <v>50</v>
      </c>
      <c r="I37" s="73">
        <v>50</v>
      </c>
    </row>
    <row r="38" spans="1:9" ht="15.75">
      <c r="A38" s="69" t="s">
        <v>404</v>
      </c>
      <c r="B38" s="69">
        <v>555</v>
      </c>
      <c r="C38" s="70">
        <v>3</v>
      </c>
      <c r="D38" s="70">
        <v>14</v>
      </c>
      <c r="E38" s="71">
        <v>2470005</v>
      </c>
      <c r="F38" s="72">
        <v>13</v>
      </c>
      <c r="G38" s="73">
        <v>50</v>
      </c>
      <c r="H38" s="73">
        <v>50</v>
      </c>
      <c r="I38" s="73">
        <v>50</v>
      </c>
    </row>
    <row r="39" spans="1:9" ht="15.75">
      <c r="A39" s="64" t="s">
        <v>196</v>
      </c>
      <c r="B39" s="64">
        <v>555</v>
      </c>
      <c r="C39" s="65">
        <v>4</v>
      </c>
      <c r="D39" s="65">
        <v>0</v>
      </c>
      <c r="E39" s="66">
        <v>0</v>
      </c>
      <c r="F39" s="67">
        <v>0</v>
      </c>
      <c r="G39" s="68">
        <v>2228.9</v>
      </c>
      <c r="H39" s="68">
        <v>2096.9</v>
      </c>
      <c r="I39" s="68">
        <v>2096.9</v>
      </c>
    </row>
    <row r="40" spans="1:9" ht="15.75">
      <c r="A40" s="69" t="s">
        <v>105</v>
      </c>
      <c r="B40" s="69">
        <v>555</v>
      </c>
      <c r="C40" s="70">
        <v>4</v>
      </c>
      <c r="D40" s="70">
        <v>9</v>
      </c>
      <c r="E40" s="71">
        <v>0</v>
      </c>
      <c r="F40" s="72">
        <v>0</v>
      </c>
      <c r="G40" s="73">
        <v>2096.9</v>
      </c>
      <c r="H40" s="73">
        <v>2096.9</v>
      </c>
      <c r="I40" s="73">
        <v>2096.9</v>
      </c>
    </row>
    <row r="41" spans="1:9" ht="94.5">
      <c r="A41" s="69" t="s">
        <v>203</v>
      </c>
      <c r="B41" s="69">
        <v>555</v>
      </c>
      <c r="C41" s="70">
        <v>4</v>
      </c>
      <c r="D41" s="70">
        <v>9</v>
      </c>
      <c r="E41" s="71">
        <v>3150214</v>
      </c>
      <c r="F41" s="72">
        <v>0</v>
      </c>
      <c r="G41" s="73">
        <v>2096.9</v>
      </c>
      <c r="H41" s="73">
        <v>2096.9</v>
      </c>
      <c r="I41" s="73">
        <v>2096.9</v>
      </c>
    </row>
    <row r="42" spans="1:9" ht="31.5">
      <c r="A42" s="69" t="s">
        <v>399</v>
      </c>
      <c r="B42" s="69">
        <v>555</v>
      </c>
      <c r="C42" s="70">
        <v>4</v>
      </c>
      <c r="D42" s="70">
        <v>9</v>
      </c>
      <c r="E42" s="71">
        <v>3150214</v>
      </c>
      <c r="F42" s="72">
        <v>500</v>
      </c>
      <c r="G42" s="73">
        <v>2096.9</v>
      </c>
      <c r="H42" s="73">
        <v>2096.9</v>
      </c>
      <c r="I42" s="73">
        <v>2096.9</v>
      </c>
    </row>
    <row r="43" spans="1:9" ht="31.5">
      <c r="A43" s="69" t="s">
        <v>61</v>
      </c>
      <c r="B43" s="69">
        <v>555</v>
      </c>
      <c r="C43" s="70">
        <v>4</v>
      </c>
      <c r="D43" s="70">
        <v>10</v>
      </c>
      <c r="E43" s="71">
        <v>3300102</v>
      </c>
      <c r="F43" s="72">
        <v>0</v>
      </c>
      <c r="G43" s="73">
        <v>132</v>
      </c>
      <c r="H43" s="138">
        <v>0</v>
      </c>
      <c r="I43" s="138">
        <v>0</v>
      </c>
    </row>
    <row r="44" spans="1:9" ht="31.5">
      <c r="A44" s="69" t="s">
        <v>399</v>
      </c>
      <c r="B44" s="69">
        <v>555</v>
      </c>
      <c r="C44" s="70">
        <v>4</v>
      </c>
      <c r="D44" s="70">
        <v>10</v>
      </c>
      <c r="E44" s="71">
        <v>3300102</v>
      </c>
      <c r="F44" s="72">
        <v>500</v>
      </c>
      <c r="G44" s="73">
        <v>132</v>
      </c>
      <c r="H44" s="138">
        <v>0</v>
      </c>
      <c r="I44" s="138">
        <v>0</v>
      </c>
    </row>
    <row r="45" spans="1:9" ht="15.75">
      <c r="A45" s="64" t="s">
        <v>204</v>
      </c>
      <c r="B45" s="64">
        <v>555</v>
      </c>
      <c r="C45" s="65">
        <v>5</v>
      </c>
      <c r="D45" s="65">
        <v>0</v>
      </c>
      <c r="E45" s="66">
        <v>0</v>
      </c>
      <c r="F45" s="67">
        <v>0</v>
      </c>
      <c r="G45" s="68">
        <v>34253.9</v>
      </c>
      <c r="H45" s="68">
        <v>33763.9</v>
      </c>
      <c r="I45" s="68">
        <v>33812.1</v>
      </c>
    </row>
    <row r="46" spans="1:9" ht="15.75">
      <c r="A46" s="69" t="s">
        <v>412</v>
      </c>
      <c r="B46" s="69">
        <v>555</v>
      </c>
      <c r="C46" s="70">
        <v>5</v>
      </c>
      <c r="D46" s="70">
        <v>1</v>
      </c>
      <c r="E46" s="71">
        <v>0</v>
      </c>
      <c r="F46" s="72">
        <v>0</v>
      </c>
      <c r="G46" s="73">
        <v>19138.099999999999</v>
      </c>
      <c r="H46" s="73">
        <v>19138.099999999999</v>
      </c>
      <c r="I46" s="73">
        <v>18696.3</v>
      </c>
    </row>
    <row r="47" spans="1:9" ht="63">
      <c r="A47" s="69" t="s">
        <v>62</v>
      </c>
      <c r="B47" s="69">
        <v>555</v>
      </c>
      <c r="C47" s="70">
        <v>5</v>
      </c>
      <c r="D47" s="70">
        <v>1</v>
      </c>
      <c r="E47" s="71">
        <v>980101</v>
      </c>
      <c r="F47" s="72">
        <v>0</v>
      </c>
      <c r="G47" s="73">
        <v>17228.7</v>
      </c>
      <c r="H47" s="73">
        <v>17228.7</v>
      </c>
      <c r="I47" s="73">
        <v>17228.7</v>
      </c>
    </row>
    <row r="48" spans="1:9" ht="31.5">
      <c r="A48" s="69" t="s">
        <v>399</v>
      </c>
      <c r="B48" s="69">
        <v>555</v>
      </c>
      <c r="C48" s="70">
        <v>5</v>
      </c>
      <c r="D48" s="70">
        <v>1</v>
      </c>
      <c r="E48" s="71">
        <v>980101</v>
      </c>
      <c r="F48" s="72">
        <v>500</v>
      </c>
      <c r="G48" s="73">
        <v>17228.7</v>
      </c>
      <c r="H48" s="73">
        <v>17228.7</v>
      </c>
      <c r="I48" s="73">
        <v>17228.7</v>
      </c>
    </row>
    <row r="49" spans="1:9" ht="15.75">
      <c r="A49" s="69" t="s">
        <v>63</v>
      </c>
      <c r="B49" s="69">
        <v>555</v>
      </c>
      <c r="C49" s="70">
        <v>5</v>
      </c>
      <c r="D49" s="70">
        <v>1</v>
      </c>
      <c r="E49" s="71">
        <v>980201</v>
      </c>
      <c r="F49" s="72">
        <v>0</v>
      </c>
      <c r="G49" s="73">
        <v>909.4</v>
      </c>
      <c r="H49" s="73">
        <v>909.4</v>
      </c>
      <c r="I49" s="73">
        <v>909.4</v>
      </c>
    </row>
    <row r="50" spans="1:9" ht="31.5">
      <c r="A50" s="69" t="s">
        <v>399</v>
      </c>
      <c r="B50" s="69">
        <v>555</v>
      </c>
      <c r="C50" s="70">
        <v>5</v>
      </c>
      <c r="D50" s="70">
        <v>1</v>
      </c>
      <c r="E50" s="71">
        <v>980201</v>
      </c>
      <c r="F50" s="72">
        <v>500</v>
      </c>
      <c r="G50" s="73">
        <v>909.4</v>
      </c>
      <c r="H50" s="73">
        <v>909.4</v>
      </c>
      <c r="I50" s="73">
        <v>909.4</v>
      </c>
    </row>
    <row r="51" spans="1:9" ht="15.75">
      <c r="A51" s="69" t="s">
        <v>121</v>
      </c>
      <c r="B51" s="69">
        <v>555</v>
      </c>
      <c r="C51" s="70">
        <v>5</v>
      </c>
      <c r="D51" s="70">
        <v>1</v>
      </c>
      <c r="E51" s="71">
        <v>3500300</v>
      </c>
      <c r="F51" s="72">
        <v>0</v>
      </c>
      <c r="G51" s="73">
        <v>1000</v>
      </c>
      <c r="H51" s="73">
        <v>1000</v>
      </c>
      <c r="I51" s="73">
        <v>558.20000000000005</v>
      </c>
    </row>
    <row r="52" spans="1:9" ht="31.5">
      <c r="A52" s="69" t="s">
        <v>399</v>
      </c>
      <c r="B52" s="69">
        <v>555</v>
      </c>
      <c r="C52" s="70">
        <v>5</v>
      </c>
      <c r="D52" s="70">
        <v>1</v>
      </c>
      <c r="E52" s="71">
        <v>3500300</v>
      </c>
      <c r="F52" s="72">
        <v>500</v>
      </c>
      <c r="G52" s="73">
        <v>1000</v>
      </c>
      <c r="H52" s="73">
        <v>1000</v>
      </c>
      <c r="I52" s="73">
        <v>558.20000000000005</v>
      </c>
    </row>
    <row r="53" spans="1:9" ht="15.75">
      <c r="A53" s="69" t="s">
        <v>413</v>
      </c>
      <c r="B53" s="69">
        <v>555</v>
      </c>
      <c r="C53" s="70">
        <v>5</v>
      </c>
      <c r="D53" s="70">
        <v>2</v>
      </c>
      <c r="E53" s="71">
        <v>0</v>
      </c>
      <c r="F53" s="72">
        <v>0</v>
      </c>
      <c r="G53" s="73">
        <v>5498.3</v>
      </c>
      <c r="H53" s="73">
        <v>5008.3</v>
      </c>
      <c r="I53" s="73">
        <v>5498.3</v>
      </c>
    </row>
    <row r="54" spans="1:9" ht="31.5">
      <c r="A54" s="69" t="s">
        <v>202</v>
      </c>
      <c r="B54" s="69">
        <v>555</v>
      </c>
      <c r="C54" s="70">
        <v>5</v>
      </c>
      <c r="D54" s="70">
        <v>2</v>
      </c>
      <c r="E54" s="71">
        <v>3400702</v>
      </c>
      <c r="F54" s="72">
        <v>0</v>
      </c>
      <c r="G54" s="73">
        <v>1204.3</v>
      </c>
      <c r="H54" s="73">
        <v>1204.3</v>
      </c>
      <c r="I54" s="73">
        <v>1204.3</v>
      </c>
    </row>
    <row r="55" spans="1:9" ht="31.5">
      <c r="A55" s="69" t="s">
        <v>399</v>
      </c>
      <c r="B55" s="69">
        <v>555</v>
      </c>
      <c r="C55" s="70">
        <v>5</v>
      </c>
      <c r="D55" s="70">
        <v>2</v>
      </c>
      <c r="E55" s="71">
        <v>3400702</v>
      </c>
      <c r="F55" s="72">
        <v>500</v>
      </c>
      <c r="G55" s="73">
        <v>1204.3</v>
      </c>
      <c r="H55" s="73">
        <v>1204.3</v>
      </c>
      <c r="I55" s="73">
        <v>1204.3</v>
      </c>
    </row>
    <row r="56" spans="1:9" ht="15.75">
      <c r="A56" s="69"/>
      <c r="B56" s="69">
        <v>555</v>
      </c>
      <c r="C56" s="70">
        <v>5</v>
      </c>
      <c r="D56" s="70">
        <v>2</v>
      </c>
      <c r="E56" s="71">
        <v>3510500</v>
      </c>
      <c r="F56" s="72">
        <v>0</v>
      </c>
      <c r="G56" s="73">
        <v>4294</v>
      </c>
      <c r="H56" s="73">
        <v>3804</v>
      </c>
      <c r="I56" s="73">
        <v>4294</v>
      </c>
    </row>
    <row r="57" spans="1:9" ht="31.5">
      <c r="A57" s="69" t="s">
        <v>399</v>
      </c>
      <c r="B57" s="69">
        <v>555</v>
      </c>
      <c r="C57" s="70">
        <v>5</v>
      </c>
      <c r="D57" s="70">
        <v>2</v>
      </c>
      <c r="E57" s="71">
        <v>3510500</v>
      </c>
      <c r="F57" s="72">
        <v>500</v>
      </c>
      <c r="G57" s="73">
        <v>4294</v>
      </c>
      <c r="H57" s="73">
        <v>3804</v>
      </c>
      <c r="I57" s="73">
        <v>4294</v>
      </c>
    </row>
    <row r="58" spans="1:9" ht="15.75">
      <c r="A58" s="69" t="s">
        <v>123</v>
      </c>
      <c r="B58" s="69">
        <v>555</v>
      </c>
      <c r="C58" s="70">
        <v>5</v>
      </c>
      <c r="D58" s="70">
        <v>3</v>
      </c>
      <c r="E58" s="71">
        <v>0</v>
      </c>
      <c r="F58" s="72">
        <v>0</v>
      </c>
      <c r="G58" s="73">
        <v>9617.5</v>
      </c>
      <c r="H58" s="73">
        <v>9617.5</v>
      </c>
      <c r="I58" s="73">
        <v>9617.5</v>
      </c>
    </row>
    <row r="59" spans="1:9" ht="15.75">
      <c r="A59" s="69" t="s">
        <v>124</v>
      </c>
      <c r="B59" s="69">
        <v>555</v>
      </c>
      <c r="C59" s="70">
        <v>5</v>
      </c>
      <c r="D59" s="70">
        <v>3</v>
      </c>
      <c r="E59" s="71">
        <v>6000100</v>
      </c>
      <c r="F59" s="72">
        <v>0</v>
      </c>
      <c r="G59" s="73">
        <v>4467.5</v>
      </c>
      <c r="H59" s="73">
        <v>4467.5</v>
      </c>
      <c r="I59" s="73">
        <v>4467.5</v>
      </c>
    </row>
    <row r="60" spans="1:9" ht="31.5">
      <c r="A60" s="69" t="s">
        <v>399</v>
      </c>
      <c r="B60" s="69">
        <v>555</v>
      </c>
      <c r="C60" s="70">
        <v>5</v>
      </c>
      <c r="D60" s="70">
        <v>3</v>
      </c>
      <c r="E60" s="71">
        <v>6000100</v>
      </c>
      <c r="F60" s="72">
        <v>500</v>
      </c>
      <c r="G60" s="73">
        <v>4467.5</v>
      </c>
      <c r="H60" s="73">
        <v>4467.5</v>
      </c>
      <c r="I60" s="73">
        <v>4467.5</v>
      </c>
    </row>
    <row r="61" spans="1:9" ht="47.25">
      <c r="A61" s="69" t="s">
        <v>125</v>
      </c>
      <c r="B61" s="69">
        <v>555</v>
      </c>
      <c r="C61" s="70">
        <v>5</v>
      </c>
      <c r="D61" s="70">
        <v>3</v>
      </c>
      <c r="E61" s="71">
        <v>6000200</v>
      </c>
      <c r="F61" s="72">
        <v>0</v>
      </c>
      <c r="G61" s="73">
        <v>2500</v>
      </c>
      <c r="H61" s="73">
        <v>2500</v>
      </c>
      <c r="I61" s="73">
        <v>2500</v>
      </c>
    </row>
    <row r="62" spans="1:9" ht="31.5">
      <c r="A62" s="69" t="s">
        <v>399</v>
      </c>
      <c r="B62" s="69">
        <v>555</v>
      </c>
      <c r="C62" s="70">
        <v>5</v>
      </c>
      <c r="D62" s="70">
        <v>3</v>
      </c>
      <c r="E62" s="71">
        <v>6000200</v>
      </c>
      <c r="F62" s="72">
        <v>500</v>
      </c>
      <c r="G62" s="73">
        <v>2500</v>
      </c>
      <c r="H62" s="73">
        <v>2500</v>
      </c>
      <c r="I62" s="73">
        <v>2500</v>
      </c>
    </row>
    <row r="63" spans="1:9" ht="15.75">
      <c r="A63" s="69" t="s">
        <v>64</v>
      </c>
      <c r="B63" s="69">
        <v>555</v>
      </c>
      <c r="C63" s="70">
        <v>5</v>
      </c>
      <c r="D63" s="70">
        <v>3</v>
      </c>
      <c r="E63" s="71">
        <v>6000400</v>
      </c>
      <c r="F63" s="72">
        <v>0</v>
      </c>
      <c r="G63" s="73">
        <v>600</v>
      </c>
      <c r="H63" s="73">
        <v>600</v>
      </c>
      <c r="I63" s="73">
        <v>600</v>
      </c>
    </row>
    <row r="64" spans="1:9" ht="31.5">
      <c r="A64" s="69" t="s">
        <v>399</v>
      </c>
      <c r="B64" s="69">
        <v>555</v>
      </c>
      <c r="C64" s="70">
        <v>5</v>
      </c>
      <c r="D64" s="70">
        <v>3</v>
      </c>
      <c r="E64" s="71">
        <v>6000400</v>
      </c>
      <c r="F64" s="72">
        <v>500</v>
      </c>
      <c r="G64" s="73">
        <v>600</v>
      </c>
      <c r="H64" s="73">
        <v>600</v>
      </c>
      <c r="I64" s="73">
        <v>600</v>
      </c>
    </row>
    <row r="65" spans="1:9" ht="31.5">
      <c r="A65" s="69" t="s">
        <v>127</v>
      </c>
      <c r="B65" s="69">
        <v>555</v>
      </c>
      <c r="C65" s="70">
        <v>5</v>
      </c>
      <c r="D65" s="70">
        <v>3</v>
      </c>
      <c r="E65" s="71">
        <v>6000500</v>
      </c>
      <c r="F65" s="72">
        <v>0</v>
      </c>
      <c r="G65" s="73">
        <v>2050</v>
      </c>
      <c r="H65" s="73">
        <v>2050</v>
      </c>
      <c r="I65" s="73">
        <v>2050</v>
      </c>
    </row>
    <row r="66" spans="1:9" ht="31.5">
      <c r="A66" s="69" t="s">
        <v>399</v>
      </c>
      <c r="B66" s="69">
        <v>555</v>
      </c>
      <c r="C66" s="70">
        <v>5</v>
      </c>
      <c r="D66" s="70">
        <v>3</v>
      </c>
      <c r="E66" s="71">
        <v>6000500</v>
      </c>
      <c r="F66" s="72">
        <v>500</v>
      </c>
      <c r="G66" s="73">
        <v>2050</v>
      </c>
      <c r="H66" s="73">
        <v>2050</v>
      </c>
      <c r="I66" s="73">
        <v>2050</v>
      </c>
    </row>
    <row r="67" spans="1:9" ht="31.5">
      <c r="A67" s="64" t="s">
        <v>65</v>
      </c>
      <c r="B67" s="64">
        <v>555</v>
      </c>
      <c r="C67" s="65">
        <v>6</v>
      </c>
      <c r="D67" s="65">
        <v>0</v>
      </c>
      <c r="E67" s="66">
        <v>0</v>
      </c>
      <c r="F67" s="67">
        <v>0</v>
      </c>
      <c r="G67" s="68">
        <v>20</v>
      </c>
      <c r="H67" s="68">
        <v>20</v>
      </c>
      <c r="I67" s="68">
        <v>20</v>
      </c>
    </row>
    <row r="68" spans="1:9" ht="15.75">
      <c r="A68" s="69" t="s">
        <v>66</v>
      </c>
      <c r="B68" s="69">
        <v>555</v>
      </c>
      <c r="C68" s="70">
        <v>6</v>
      </c>
      <c r="D68" s="70">
        <v>3</v>
      </c>
      <c r="E68" s="71">
        <v>4100100</v>
      </c>
      <c r="F68" s="72">
        <v>0</v>
      </c>
      <c r="G68" s="73">
        <v>20</v>
      </c>
      <c r="H68" s="73">
        <v>20</v>
      </c>
      <c r="I68" s="73">
        <v>20</v>
      </c>
    </row>
    <row r="69" spans="1:9" ht="31.5">
      <c r="A69" s="69" t="s">
        <v>399</v>
      </c>
      <c r="B69" s="69">
        <v>555</v>
      </c>
      <c r="C69" s="70">
        <v>6</v>
      </c>
      <c r="D69" s="70">
        <v>3</v>
      </c>
      <c r="E69" s="71">
        <v>4100100</v>
      </c>
      <c r="F69" s="72">
        <v>500</v>
      </c>
      <c r="G69" s="73">
        <v>20</v>
      </c>
      <c r="H69" s="73">
        <v>20</v>
      </c>
      <c r="I69" s="73">
        <v>20</v>
      </c>
    </row>
    <row r="70" spans="1:9" ht="15.75">
      <c r="A70" s="64" t="s">
        <v>205</v>
      </c>
      <c r="B70" s="64">
        <v>555</v>
      </c>
      <c r="C70" s="65">
        <v>7</v>
      </c>
      <c r="D70" s="65">
        <v>0</v>
      </c>
      <c r="E70" s="66">
        <v>0</v>
      </c>
      <c r="F70" s="67">
        <v>0</v>
      </c>
      <c r="G70" s="68">
        <v>100</v>
      </c>
      <c r="H70" s="68">
        <v>100</v>
      </c>
      <c r="I70" s="68">
        <v>100</v>
      </c>
    </row>
    <row r="71" spans="1:9" ht="15.75">
      <c r="A71" s="69" t="s">
        <v>416</v>
      </c>
      <c r="B71" s="69">
        <v>555</v>
      </c>
      <c r="C71" s="70">
        <v>7</v>
      </c>
      <c r="D71" s="70">
        <v>7</v>
      </c>
      <c r="E71" s="71">
        <v>0</v>
      </c>
      <c r="F71" s="72">
        <v>0</v>
      </c>
      <c r="G71" s="73">
        <v>100</v>
      </c>
      <c r="H71" s="73">
        <v>100</v>
      </c>
      <c r="I71" s="73">
        <v>100</v>
      </c>
    </row>
    <row r="72" spans="1:9" ht="15.75">
      <c r="A72" s="69" t="s">
        <v>417</v>
      </c>
      <c r="B72" s="69">
        <v>555</v>
      </c>
      <c r="C72" s="70">
        <v>7</v>
      </c>
      <c r="D72" s="70">
        <v>7</v>
      </c>
      <c r="E72" s="71">
        <v>4310100</v>
      </c>
      <c r="F72" s="72">
        <v>0</v>
      </c>
      <c r="G72" s="73">
        <v>50</v>
      </c>
      <c r="H72" s="73">
        <v>50</v>
      </c>
      <c r="I72" s="73">
        <v>50</v>
      </c>
    </row>
    <row r="73" spans="1:9" ht="31.5">
      <c r="A73" s="69" t="s">
        <v>399</v>
      </c>
      <c r="B73" s="69">
        <v>555</v>
      </c>
      <c r="C73" s="70">
        <v>7</v>
      </c>
      <c r="D73" s="70">
        <v>7</v>
      </c>
      <c r="E73" s="71">
        <v>4310100</v>
      </c>
      <c r="F73" s="72">
        <v>500</v>
      </c>
      <c r="G73" s="73">
        <v>50</v>
      </c>
      <c r="H73" s="73">
        <v>50</v>
      </c>
      <c r="I73" s="73">
        <v>50</v>
      </c>
    </row>
    <row r="74" spans="1:9" ht="31.5">
      <c r="A74" s="69" t="s">
        <v>206</v>
      </c>
      <c r="B74" s="69">
        <v>555</v>
      </c>
      <c r="C74" s="70">
        <v>7</v>
      </c>
      <c r="D74" s="70">
        <v>7</v>
      </c>
      <c r="E74" s="71">
        <v>4320300</v>
      </c>
      <c r="F74" s="72">
        <v>0</v>
      </c>
      <c r="G74" s="73">
        <v>50</v>
      </c>
      <c r="H74" s="73">
        <v>50</v>
      </c>
      <c r="I74" s="73">
        <v>50</v>
      </c>
    </row>
    <row r="75" spans="1:9" ht="31.5">
      <c r="A75" s="69" t="s">
        <v>399</v>
      </c>
      <c r="B75" s="69">
        <v>555</v>
      </c>
      <c r="C75" s="70">
        <v>7</v>
      </c>
      <c r="D75" s="70">
        <v>7</v>
      </c>
      <c r="E75" s="71">
        <v>4320300</v>
      </c>
      <c r="F75" s="72">
        <v>500</v>
      </c>
      <c r="G75" s="73">
        <v>50</v>
      </c>
      <c r="H75" s="73">
        <v>50</v>
      </c>
      <c r="I75" s="73">
        <v>50</v>
      </c>
    </row>
    <row r="76" spans="1:9" ht="31.5">
      <c r="A76" s="64" t="s">
        <v>207</v>
      </c>
      <c r="B76" s="64">
        <v>555</v>
      </c>
      <c r="C76" s="65">
        <v>8</v>
      </c>
      <c r="D76" s="65">
        <v>0</v>
      </c>
      <c r="E76" s="66">
        <v>0</v>
      </c>
      <c r="F76" s="67">
        <v>0</v>
      </c>
      <c r="G76" s="68">
        <v>1809.6</v>
      </c>
      <c r="H76" s="68">
        <v>1809.6</v>
      </c>
      <c r="I76" s="68">
        <v>1809.6</v>
      </c>
    </row>
    <row r="77" spans="1:9" ht="15.75">
      <c r="A77" s="69" t="s">
        <v>418</v>
      </c>
      <c r="B77" s="69">
        <v>555</v>
      </c>
      <c r="C77" s="70">
        <v>8</v>
      </c>
      <c r="D77" s="70">
        <v>1</v>
      </c>
      <c r="E77" s="71">
        <v>0</v>
      </c>
      <c r="F77" s="72">
        <v>0</v>
      </c>
      <c r="G77" s="73">
        <v>1809.6</v>
      </c>
      <c r="H77" s="73">
        <v>1809.6</v>
      </c>
      <c r="I77" s="73">
        <v>1809.6</v>
      </c>
    </row>
    <row r="78" spans="1:9" ht="31.5">
      <c r="A78" s="56" t="s">
        <v>419</v>
      </c>
      <c r="B78" s="69">
        <v>555</v>
      </c>
      <c r="C78" s="70">
        <v>8</v>
      </c>
      <c r="D78" s="70">
        <v>1</v>
      </c>
      <c r="E78" s="71">
        <v>4400000</v>
      </c>
      <c r="F78" s="72">
        <v>0</v>
      </c>
      <c r="G78" s="73">
        <v>1679.6</v>
      </c>
      <c r="H78" s="73">
        <v>1679.6</v>
      </c>
      <c r="I78" s="73">
        <v>1679.6</v>
      </c>
    </row>
    <row r="79" spans="1:9" ht="31.5">
      <c r="A79" s="69" t="s">
        <v>414</v>
      </c>
      <c r="B79" s="69">
        <v>555</v>
      </c>
      <c r="C79" s="70">
        <v>8</v>
      </c>
      <c r="D79" s="70">
        <v>1</v>
      </c>
      <c r="E79" s="71">
        <v>4409900</v>
      </c>
      <c r="F79" s="72">
        <v>0</v>
      </c>
      <c r="G79" s="73">
        <v>1679.6</v>
      </c>
      <c r="H79" s="73">
        <v>1679.6</v>
      </c>
      <c r="I79" s="73">
        <v>1679.6</v>
      </c>
    </row>
    <row r="80" spans="1:9" ht="31.5">
      <c r="A80" s="69" t="s">
        <v>415</v>
      </c>
      <c r="B80" s="69">
        <v>555</v>
      </c>
      <c r="C80" s="70">
        <v>8</v>
      </c>
      <c r="D80" s="70">
        <v>1</v>
      </c>
      <c r="E80" s="71">
        <v>4409900</v>
      </c>
      <c r="F80" s="72">
        <v>1</v>
      </c>
      <c r="G80" s="73">
        <v>1679.6</v>
      </c>
      <c r="H80" s="73">
        <v>1679.6</v>
      </c>
      <c r="I80" s="73">
        <v>1679.6</v>
      </c>
    </row>
    <row r="81" spans="1:9" ht="36.75" customHeight="1">
      <c r="A81" s="57" t="s">
        <v>67</v>
      </c>
      <c r="B81" s="69">
        <v>555</v>
      </c>
      <c r="C81" s="70">
        <v>8</v>
      </c>
      <c r="D81" s="70">
        <v>1</v>
      </c>
      <c r="E81" s="71">
        <v>4500500</v>
      </c>
      <c r="F81" s="72">
        <v>0</v>
      </c>
      <c r="G81" s="73">
        <v>130</v>
      </c>
      <c r="H81" s="73">
        <v>130</v>
      </c>
      <c r="I81" s="73">
        <v>130</v>
      </c>
    </row>
    <row r="82" spans="1:9" ht="31.5">
      <c r="A82" s="69" t="s">
        <v>415</v>
      </c>
      <c r="B82" s="69">
        <v>555</v>
      </c>
      <c r="C82" s="70">
        <v>8</v>
      </c>
      <c r="D82" s="70">
        <v>1</v>
      </c>
      <c r="E82" s="71">
        <v>4500500</v>
      </c>
      <c r="F82" s="72">
        <v>1</v>
      </c>
      <c r="G82" s="73">
        <v>130</v>
      </c>
      <c r="H82" s="73">
        <v>130</v>
      </c>
      <c r="I82" s="73">
        <v>130</v>
      </c>
    </row>
    <row r="83" spans="1:9" ht="31.5">
      <c r="A83" s="64" t="s">
        <v>420</v>
      </c>
      <c r="B83" s="64">
        <v>555</v>
      </c>
      <c r="C83" s="65">
        <v>9</v>
      </c>
      <c r="D83" s="65">
        <v>0</v>
      </c>
      <c r="E83" s="66">
        <v>0</v>
      </c>
      <c r="F83" s="67">
        <v>0</v>
      </c>
      <c r="G83" s="68">
        <v>450</v>
      </c>
      <c r="H83" s="68">
        <v>450</v>
      </c>
      <c r="I83" s="68">
        <v>450</v>
      </c>
    </row>
    <row r="84" spans="1:9" ht="15.75">
      <c r="A84" s="69" t="s">
        <v>131</v>
      </c>
      <c r="B84" s="69">
        <v>555</v>
      </c>
      <c r="C84" s="70">
        <v>9</v>
      </c>
      <c r="D84" s="70">
        <v>8</v>
      </c>
      <c r="E84" s="71">
        <v>0</v>
      </c>
      <c r="F84" s="72">
        <v>0</v>
      </c>
      <c r="G84" s="73">
        <v>450</v>
      </c>
      <c r="H84" s="73">
        <v>450</v>
      </c>
      <c r="I84" s="73">
        <v>450</v>
      </c>
    </row>
    <row r="85" spans="1:9" ht="31.5">
      <c r="A85" s="69" t="s">
        <v>132</v>
      </c>
      <c r="B85" s="69">
        <v>555</v>
      </c>
      <c r="C85" s="70">
        <v>9</v>
      </c>
      <c r="D85" s="70">
        <v>8</v>
      </c>
      <c r="E85" s="71">
        <v>5120000</v>
      </c>
      <c r="F85" s="72">
        <v>0</v>
      </c>
      <c r="G85" s="73">
        <v>450</v>
      </c>
      <c r="H85" s="73">
        <v>450</v>
      </c>
      <c r="I85" s="73">
        <v>450</v>
      </c>
    </row>
    <row r="86" spans="1:9" ht="31.5">
      <c r="A86" s="69" t="s">
        <v>68</v>
      </c>
      <c r="B86" s="69">
        <v>555</v>
      </c>
      <c r="C86" s="70">
        <v>9</v>
      </c>
      <c r="D86" s="70">
        <v>8</v>
      </c>
      <c r="E86" s="71">
        <v>5129700</v>
      </c>
      <c r="F86" s="72">
        <v>0</v>
      </c>
      <c r="G86" s="73">
        <v>450</v>
      </c>
      <c r="H86" s="73">
        <v>450</v>
      </c>
      <c r="I86" s="73">
        <v>450</v>
      </c>
    </row>
    <row r="87" spans="1:9" ht="31.5">
      <c r="A87" s="69" t="s">
        <v>399</v>
      </c>
      <c r="B87" s="69">
        <v>555</v>
      </c>
      <c r="C87" s="70">
        <v>9</v>
      </c>
      <c r="D87" s="70">
        <v>8</v>
      </c>
      <c r="E87" s="71">
        <v>5129700</v>
      </c>
      <c r="F87" s="72">
        <v>500</v>
      </c>
      <c r="G87" s="73">
        <v>450</v>
      </c>
      <c r="H87" s="73">
        <v>450</v>
      </c>
      <c r="I87" s="73">
        <v>450</v>
      </c>
    </row>
    <row r="88" spans="1:9" ht="15.75">
      <c r="A88" s="64" t="s">
        <v>208</v>
      </c>
      <c r="B88" s="64">
        <v>555</v>
      </c>
      <c r="C88" s="65">
        <v>10</v>
      </c>
      <c r="D88" s="65">
        <v>0</v>
      </c>
      <c r="E88" s="66">
        <v>0</v>
      </c>
      <c r="F88" s="67">
        <v>0</v>
      </c>
      <c r="G88" s="68">
        <v>490</v>
      </c>
      <c r="H88" s="68">
        <v>490</v>
      </c>
      <c r="I88" s="68">
        <v>490</v>
      </c>
    </row>
    <row r="89" spans="1:9" ht="15.75">
      <c r="A89" s="69" t="s">
        <v>421</v>
      </c>
      <c r="B89" s="69">
        <v>555</v>
      </c>
      <c r="C89" s="70">
        <v>10</v>
      </c>
      <c r="D89" s="70">
        <v>1</v>
      </c>
      <c r="E89" s="71">
        <v>0</v>
      </c>
      <c r="F89" s="72">
        <v>0</v>
      </c>
      <c r="G89" s="73">
        <v>220</v>
      </c>
      <c r="H89" s="73">
        <v>220</v>
      </c>
      <c r="I89" s="73">
        <v>220</v>
      </c>
    </row>
    <row r="90" spans="1:9" ht="31.5">
      <c r="A90" s="69" t="s">
        <v>169</v>
      </c>
      <c r="B90" s="69">
        <v>555</v>
      </c>
      <c r="C90" s="70">
        <v>10</v>
      </c>
      <c r="D90" s="70">
        <v>1</v>
      </c>
      <c r="E90" s="71">
        <v>4910100</v>
      </c>
      <c r="F90" s="72">
        <v>0</v>
      </c>
      <c r="G90" s="73">
        <v>220</v>
      </c>
      <c r="H90" s="73">
        <v>220</v>
      </c>
      <c r="I90" s="73">
        <v>220</v>
      </c>
    </row>
    <row r="91" spans="1:9" ht="15.75">
      <c r="A91" s="69" t="s">
        <v>422</v>
      </c>
      <c r="B91" s="69">
        <v>555</v>
      </c>
      <c r="C91" s="70">
        <v>10</v>
      </c>
      <c r="D91" s="70">
        <v>1</v>
      </c>
      <c r="E91" s="71">
        <v>4910100</v>
      </c>
      <c r="F91" s="72">
        <v>5</v>
      </c>
      <c r="G91" s="73">
        <v>220</v>
      </c>
      <c r="H91" s="73">
        <v>220</v>
      </c>
      <c r="I91" s="73">
        <v>220</v>
      </c>
    </row>
    <row r="92" spans="1:9" ht="15.75">
      <c r="A92" s="69" t="s">
        <v>1</v>
      </c>
      <c r="B92" s="69">
        <v>555</v>
      </c>
      <c r="C92" s="70">
        <v>10</v>
      </c>
      <c r="D92" s="70">
        <v>3</v>
      </c>
      <c r="E92" s="71">
        <v>0</v>
      </c>
      <c r="F92" s="72">
        <v>0</v>
      </c>
      <c r="G92" s="73">
        <v>270</v>
      </c>
      <c r="H92" s="73">
        <v>270</v>
      </c>
      <c r="I92" s="73">
        <v>270</v>
      </c>
    </row>
    <row r="93" spans="1:9" ht="15.75">
      <c r="A93" s="69" t="s">
        <v>116</v>
      </c>
      <c r="B93" s="69">
        <v>555</v>
      </c>
      <c r="C93" s="70">
        <v>10</v>
      </c>
      <c r="D93" s="70">
        <v>3</v>
      </c>
      <c r="E93" s="71">
        <v>5052205</v>
      </c>
      <c r="F93" s="72">
        <v>0</v>
      </c>
      <c r="G93" s="73">
        <v>70</v>
      </c>
      <c r="H93" s="73">
        <v>70</v>
      </c>
      <c r="I93" s="73">
        <v>70</v>
      </c>
    </row>
    <row r="94" spans="1:9" ht="15.75">
      <c r="A94" s="69" t="s">
        <v>69</v>
      </c>
      <c r="B94" s="69">
        <v>555</v>
      </c>
      <c r="C94" s="70">
        <v>10</v>
      </c>
      <c r="D94" s="70">
        <v>3</v>
      </c>
      <c r="E94" s="71">
        <v>5052205</v>
      </c>
      <c r="F94" s="72">
        <v>5</v>
      </c>
      <c r="G94" s="73">
        <v>70</v>
      </c>
      <c r="H94" s="73">
        <v>70</v>
      </c>
      <c r="I94" s="73">
        <v>70</v>
      </c>
    </row>
    <row r="95" spans="1:9" ht="15.75">
      <c r="A95" s="69" t="s">
        <v>2</v>
      </c>
      <c r="B95" s="69">
        <v>555</v>
      </c>
      <c r="C95" s="70">
        <v>10</v>
      </c>
      <c r="D95" s="70">
        <v>3</v>
      </c>
      <c r="E95" s="71">
        <v>5058600</v>
      </c>
      <c r="F95" s="72">
        <v>0</v>
      </c>
      <c r="G95" s="73">
        <v>200</v>
      </c>
      <c r="H95" s="73">
        <v>200</v>
      </c>
      <c r="I95" s="73">
        <v>200</v>
      </c>
    </row>
    <row r="96" spans="1:9" ht="15.75">
      <c r="A96" s="69" t="s">
        <v>422</v>
      </c>
      <c r="B96" s="69">
        <v>555</v>
      </c>
      <c r="C96" s="70">
        <v>10</v>
      </c>
      <c r="D96" s="70">
        <v>3</v>
      </c>
      <c r="E96" s="71">
        <v>5058600</v>
      </c>
      <c r="F96" s="72">
        <v>5</v>
      </c>
      <c r="G96" s="73">
        <v>200</v>
      </c>
      <c r="H96" s="73">
        <v>200</v>
      </c>
      <c r="I96" s="73">
        <v>200</v>
      </c>
    </row>
    <row r="97" spans="1:9" ht="15.75">
      <c r="A97" s="64" t="s">
        <v>217</v>
      </c>
      <c r="B97" s="141">
        <v>555</v>
      </c>
      <c r="C97" s="65">
        <v>0</v>
      </c>
      <c r="D97" s="65">
        <v>0</v>
      </c>
      <c r="E97" s="66">
        <v>0</v>
      </c>
      <c r="F97" s="67">
        <v>0</v>
      </c>
      <c r="G97" s="140">
        <v>0</v>
      </c>
      <c r="H97" s="68">
        <v>1179.2</v>
      </c>
      <c r="I97" s="68">
        <v>2423.1</v>
      </c>
    </row>
    <row r="98" spans="1:9" ht="15.75">
      <c r="A98" s="60" t="s">
        <v>161</v>
      </c>
      <c r="B98" s="141">
        <v>555</v>
      </c>
      <c r="C98" s="60">
        <v>0</v>
      </c>
      <c r="D98" s="60">
        <v>0</v>
      </c>
      <c r="E98" s="60">
        <v>0</v>
      </c>
      <c r="F98" s="60">
        <v>0</v>
      </c>
      <c r="G98" s="74">
        <v>46612.9</v>
      </c>
      <c r="H98" s="74">
        <v>47170.1</v>
      </c>
      <c r="I98" s="74">
        <v>48462.2</v>
      </c>
    </row>
  </sheetData>
  <mergeCells count="1">
    <mergeCell ref="A7:D7"/>
  </mergeCells>
  <phoneticPr fontId="1" type="noConversion"/>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dimension ref="A1:F21"/>
  <sheetViews>
    <sheetView workbookViewId="0">
      <selection activeCell="E5" sqref="E5"/>
    </sheetView>
  </sheetViews>
  <sheetFormatPr defaultRowHeight="12.75"/>
  <cols>
    <col min="1" max="1" width="3.28515625" customWidth="1"/>
    <col min="2" max="2" width="41.5703125" customWidth="1"/>
    <col min="3" max="5" width="16.7109375" customWidth="1"/>
  </cols>
  <sheetData>
    <row r="1" spans="1:6" ht="15.75">
      <c r="B1" s="11"/>
      <c r="C1" s="13"/>
      <c r="D1" s="144"/>
      <c r="E1" s="13" t="s">
        <v>198</v>
      </c>
      <c r="F1" s="144"/>
    </row>
    <row r="2" spans="1:6" ht="15.75">
      <c r="B2" s="21"/>
      <c r="C2" s="13"/>
      <c r="D2" s="144"/>
      <c r="E2" s="13" t="s">
        <v>434</v>
      </c>
      <c r="F2" s="144"/>
    </row>
    <row r="3" spans="1:6" ht="15.75">
      <c r="B3" s="11"/>
      <c r="C3" s="13"/>
      <c r="D3" s="144"/>
      <c r="E3" s="13" t="s">
        <v>433</v>
      </c>
      <c r="F3" s="144"/>
    </row>
    <row r="4" spans="1:6" ht="15.75">
      <c r="B4" s="11"/>
      <c r="C4" s="13"/>
      <c r="D4" s="144"/>
      <c r="E4" s="13" t="s">
        <v>432</v>
      </c>
      <c r="F4" s="144"/>
    </row>
    <row r="5" spans="1:6" ht="15.75">
      <c r="B5" s="11"/>
      <c r="C5" s="13"/>
      <c r="D5" s="144"/>
      <c r="E5" s="13" t="s">
        <v>436</v>
      </c>
      <c r="F5" s="144"/>
    </row>
    <row r="6" spans="1:6" ht="15.75">
      <c r="B6" s="11"/>
      <c r="C6" s="19"/>
    </row>
    <row r="7" spans="1:6" ht="15.75">
      <c r="B7" s="11"/>
      <c r="C7" s="11"/>
    </row>
    <row r="8" spans="1:6" ht="12.75" customHeight="1">
      <c r="B8" s="158" t="s">
        <v>197</v>
      </c>
      <c r="C8" s="158"/>
      <c r="D8" s="158"/>
      <c r="E8" s="158"/>
    </row>
    <row r="9" spans="1:6" ht="36" customHeight="1">
      <c r="B9" s="158"/>
      <c r="C9" s="158"/>
      <c r="D9" s="158"/>
      <c r="E9" s="158"/>
    </row>
    <row r="10" spans="1:6" ht="15.75">
      <c r="B10" s="11"/>
      <c r="C10" s="13"/>
    </row>
    <row r="11" spans="1:6" ht="15.75">
      <c r="B11" s="11"/>
      <c r="C11" s="11"/>
      <c r="E11" s="13" t="s">
        <v>160</v>
      </c>
    </row>
    <row r="12" spans="1:6" ht="15.75">
      <c r="A12" s="78" t="s">
        <v>154</v>
      </c>
      <c r="B12" s="79"/>
      <c r="C12" s="80"/>
      <c r="D12" s="18"/>
      <c r="E12" s="18"/>
    </row>
    <row r="13" spans="1:6" ht="52.5" customHeight="1">
      <c r="A13" s="163"/>
      <c r="B13" s="163"/>
      <c r="C13" s="76" t="s">
        <v>219</v>
      </c>
      <c r="D13" s="76" t="s">
        <v>110</v>
      </c>
      <c r="E13" s="40" t="s">
        <v>111</v>
      </c>
    </row>
    <row r="14" spans="1:6" ht="15.75">
      <c r="A14" s="159" t="s">
        <v>371</v>
      </c>
      <c r="B14" s="160"/>
      <c r="C14" s="77">
        <v>9000</v>
      </c>
      <c r="D14" s="77">
        <v>10000</v>
      </c>
      <c r="E14" s="23">
        <v>10800</v>
      </c>
    </row>
    <row r="15" spans="1:6" ht="31.5">
      <c r="A15" s="18" t="s">
        <v>155</v>
      </c>
      <c r="B15" s="22" t="s">
        <v>157</v>
      </c>
      <c r="C15" s="46"/>
      <c r="D15" s="15"/>
      <c r="E15" s="15"/>
    </row>
    <row r="16" spans="1:6" ht="31.5">
      <c r="A16" s="18" t="s">
        <v>156</v>
      </c>
      <c r="B16" s="22" t="s">
        <v>158</v>
      </c>
      <c r="C16" s="46">
        <v>9000</v>
      </c>
      <c r="D16" s="15">
        <v>10000</v>
      </c>
      <c r="E16" s="15">
        <v>10800</v>
      </c>
    </row>
    <row r="17" spans="1:5" ht="15.75">
      <c r="A17" s="78" t="s">
        <v>159</v>
      </c>
      <c r="B17" s="79"/>
      <c r="C17" s="80"/>
      <c r="D17" s="18"/>
      <c r="E17" s="18"/>
    </row>
    <row r="18" spans="1:5" ht="66.75" customHeight="1">
      <c r="A18" s="161"/>
      <c r="B18" s="162"/>
      <c r="C18" s="76" t="s">
        <v>220</v>
      </c>
      <c r="D18" s="76" t="s">
        <v>134</v>
      </c>
      <c r="E18" s="40" t="s">
        <v>135</v>
      </c>
    </row>
    <row r="19" spans="1:5" ht="15.75">
      <c r="A19" s="159" t="s">
        <v>371</v>
      </c>
      <c r="B19" s="160"/>
      <c r="C19" s="77">
        <v>7091</v>
      </c>
      <c r="D19" s="77">
        <v>7941</v>
      </c>
      <c r="E19" s="23">
        <v>8623</v>
      </c>
    </row>
    <row r="20" spans="1:5" ht="31.5">
      <c r="A20" s="18" t="s">
        <v>155</v>
      </c>
      <c r="B20" s="22" t="s">
        <v>157</v>
      </c>
      <c r="C20" s="47"/>
      <c r="D20" s="15"/>
      <c r="E20" s="15"/>
    </row>
    <row r="21" spans="1:5" ht="31.5">
      <c r="A21" s="18" t="s">
        <v>156</v>
      </c>
      <c r="B21" s="22" t="s">
        <v>158</v>
      </c>
      <c r="C21" s="46">
        <v>7091</v>
      </c>
      <c r="D21" s="15">
        <v>7941</v>
      </c>
      <c r="E21" s="15">
        <v>8623</v>
      </c>
    </row>
  </sheetData>
  <mergeCells count="5">
    <mergeCell ref="B8:E9"/>
    <mergeCell ref="A19:B19"/>
    <mergeCell ref="A18:B18"/>
    <mergeCell ref="A13:B13"/>
    <mergeCell ref="A14:B14"/>
  </mergeCells>
  <phoneticPr fontId="1" type="noConversion"/>
  <pageMargins left="0.75" right="0.75" top="1" bottom="1" header="0.5" footer="0.5"/>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dimension ref="A1:F27"/>
  <sheetViews>
    <sheetView tabSelected="1" workbookViewId="0">
      <selection activeCell="F5" sqref="F5"/>
    </sheetView>
  </sheetViews>
  <sheetFormatPr defaultRowHeight="12.75"/>
  <cols>
    <col min="2" max="2" width="13.42578125" customWidth="1"/>
    <col min="3" max="3" width="14.140625" customWidth="1"/>
    <col min="4" max="4" width="17.5703125" customWidth="1"/>
    <col min="5" max="5" width="13.7109375" customWidth="1"/>
    <col min="6" max="6" width="15.28515625" customWidth="1"/>
  </cols>
  <sheetData>
    <row r="1" spans="1:6" ht="15.75">
      <c r="D1" s="144"/>
      <c r="E1" s="144"/>
      <c r="F1" s="13" t="s">
        <v>199</v>
      </c>
    </row>
    <row r="2" spans="1:6" ht="15.75">
      <c r="D2" s="144"/>
      <c r="E2" s="144"/>
      <c r="F2" s="13" t="s">
        <v>434</v>
      </c>
    </row>
    <row r="3" spans="1:6" ht="15.75">
      <c r="D3" s="144"/>
      <c r="E3" s="144"/>
      <c r="F3" s="13" t="s">
        <v>429</v>
      </c>
    </row>
    <row r="4" spans="1:6" ht="15.75">
      <c r="D4" s="144"/>
      <c r="E4" s="144"/>
      <c r="F4" s="13" t="s">
        <v>432</v>
      </c>
    </row>
    <row r="5" spans="1:6" ht="15.75">
      <c r="D5" s="144"/>
      <c r="E5" s="144"/>
      <c r="F5" s="13" t="s">
        <v>438</v>
      </c>
    </row>
    <row r="9" spans="1:6" ht="15.75">
      <c r="A9" s="11" t="s">
        <v>136</v>
      </c>
      <c r="B9" s="11"/>
      <c r="C9" s="11"/>
      <c r="D9" s="11"/>
      <c r="E9" s="11"/>
      <c r="F9" s="11"/>
    </row>
    <row r="10" spans="1:6" ht="15.75">
      <c r="A10" s="11" t="s">
        <v>221</v>
      </c>
      <c r="B10" s="11"/>
      <c r="C10" s="11"/>
      <c r="D10" s="11"/>
      <c r="E10" s="11"/>
      <c r="F10" s="11"/>
    </row>
    <row r="11" spans="1:6" ht="15.75">
      <c r="A11" s="81"/>
      <c r="B11" s="81"/>
      <c r="C11" s="81"/>
      <c r="D11" s="81"/>
      <c r="E11" s="81"/>
      <c r="F11" s="81"/>
    </row>
    <row r="12" spans="1:6" ht="37.5" customHeight="1">
      <c r="A12" s="165" t="s">
        <v>137</v>
      </c>
      <c r="B12" s="165"/>
      <c r="C12" s="165"/>
      <c r="D12" s="165"/>
      <c r="E12" s="165"/>
      <c r="F12" s="165"/>
    </row>
    <row r="13" spans="1:6" ht="15.75">
      <c r="A13" s="81"/>
      <c r="B13" s="81"/>
      <c r="C13" s="81"/>
      <c r="D13" s="81"/>
      <c r="E13" s="81"/>
      <c r="F13" s="81"/>
    </row>
    <row r="14" spans="1:6" ht="67.5" customHeight="1">
      <c r="A14" s="17"/>
      <c r="B14" s="16" t="s">
        <v>374</v>
      </c>
      <c r="C14" s="16" t="s">
        <v>375</v>
      </c>
      <c r="D14" s="16" t="s">
        <v>376</v>
      </c>
      <c r="E14" s="16" t="s">
        <v>377</v>
      </c>
      <c r="F14" s="16" t="s">
        <v>378</v>
      </c>
    </row>
    <row r="15" spans="1:6" ht="15.75">
      <c r="A15" s="17">
        <v>1</v>
      </c>
      <c r="B15" s="17">
        <v>2</v>
      </c>
      <c r="C15" s="17">
        <v>3</v>
      </c>
      <c r="D15" s="17">
        <v>4</v>
      </c>
      <c r="E15" s="17">
        <v>5</v>
      </c>
      <c r="F15" s="17">
        <v>6</v>
      </c>
    </row>
    <row r="16" spans="1:6" ht="15.75">
      <c r="A16" s="17" t="s">
        <v>171</v>
      </c>
      <c r="B16" s="17" t="s">
        <v>161</v>
      </c>
      <c r="C16" s="17"/>
      <c r="D16" s="17">
        <v>0</v>
      </c>
      <c r="E16" s="17"/>
      <c r="F16" s="17"/>
    </row>
    <row r="17" spans="1:6" ht="15.75">
      <c r="A17" s="17" t="s">
        <v>172</v>
      </c>
      <c r="B17" s="17" t="s">
        <v>161</v>
      </c>
      <c r="C17" s="17"/>
      <c r="D17" s="17">
        <v>0</v>
      </c>
      <c r="E17" s="17"/>
      <c r="F17" s="17"/>
    </row>
    <row r="18" spans="1:6" ht="15.75">
      <c r="A18" s="17" t="s">
        <v>173</v>
      </c>
      <c r="B18" s="17" t="s">
        <v>161</v>
      </c>
      <c r="C18" s="17"/>
      <c r="D18" s="17">
        <v>0</v>
      </c>
      <c r="E18" s="17"/>
      <c r="F18" s="17"/>
    </row>
    <row r="19" spans="1:6" ht="15.75">
      <c r="A19" s="11"/>
      <c r="B19" s="11"/>
      <c r="C19" s="11"/>
      <c r="D19" s="11"/>
      <c r="E19" s="11"/>
      <c r="F19" s="11"/>
    </row>
    <row r="20" spans="1:6" ht="45.75" customHeight="1">
      <c r="A20" s="164" t="s">
        <v>138</v>
      </c>
      <c r="B20" s="164"/>
      <c r="C20" s="164"/>
      <c r="D20" s="164"/>
      <c r="E20" s="164"/>
      <c r="F20" s="164"/>
    </row>
    <row r="21" spans="1:6" ht="15.75">
      <c r="A21" s="11"/>
      <c r="B21" s="11"/>
      <c r="C21" s="11"/>
      <c r="D21" s="11"/>
      <c r="E21" s="11"/>
      <c r="F21" s="11"/>
    </row>
    <row r="22" spans="1:6" ht="50.25" customHeight="1">
      <c r="A22" s="17"/>
      <c r="B22" s="16" t="s">
        <v>374</v>
      </c>
      <c r="C22" s="16" t="s">
        <v>375</v>
      </c>
      <c r="D22" s="16" t="s">
        <v>376</v>
      </c>
      <c r="E22" s="16" t="s">
        <v>377</v>
      </c>
      <c r="F22" s="16" t="s">
        <v>379</v>
      </c>
    </row>
    <row r="23" spans="1:6" ht="15.75">
      <c r="A23" s="17">
        <v>1</v>
      </c>
      <c r="B23" s="17">
        <v>2</v>
      </c>
      <c r="C23" s="17">
        <v>3</v>
      </c>
      <c r="D23" s="17">
        <v>4</v>
      </c>
      <c r="E23" s="17">
        <v>5</v>
      </c>
      <c r="F23" s="17">
        <v>6</v>
      </c>
    </row>
    <row r="24" spans="1:6" ht="15.75">
      <c r="A24" s="17" t="s">
        <v>171</v>
      </c>
      <c r="B24" s="17" t="s">
        <v>161</v>
      </c>
      <c r="C24" s="17"/>
      <c r="D24" s="17">
        <v>0</v>
      </c>
      <c r="E24" s="17"/>
      <c r="F24" s="17">
        <v>0</v>
      </c>
    </row>
    <row r="25" spans="1:6" ht="15.75">
      <c r="A25" s="17" t="s">
        <v>172</v>
      </c>
      <c r="B25" s="17" t="s">
        <v>161</v>
      </c>
      <c r="C25" s="17"/>
      <c r="D25" s="17">
        <v>0</v>
      </c>
      <c r="E25" s="17"/>
      <c r="F25" s="17">
        <v>0</v>
      </c>
    </row>
    <row r="26" spans="1:6" ht="15.75">
      <c r="A26" s="17" t="s">
        <v>173</v>
      </c>
      <c r="B26" s="17" t="s">
        <v>161</v>
      </c>
      <c r="C26" s="17"/>
      <c r="D26" s="17">
        <v>0</v>
      </c>
      <c r="E26" s="17"/>
      <c r="F26" s="17">
        <v>0</v>
      </c>
    </row>
    <row r="27" spans="1:6" ht="15.75">
      <c r="A27" s="11"/>
      <c r="B27" s="11"/>
      <c r="C27" s="11"/>
      <c r="D27" s="11"/>
      <c r="E27" s="11"/>
      <c r="F27" s="11"/>
    </row>
  </sheetData>
  <mergeCells count="2">
    <mergeCell ref="A20:F20"/>
    <mergeCell ref="A12:F12"/>
  </mergeCells>
  <phoneticPr fontId="14" type="noConversion"/>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2:G101"/>
  <sheetViews>
    <sheetView workbookViewId="0">
      <selection activeCell="G5" sqref="G5"/>
    </sheetView>
  </sheetViews>
  <sheetFormatPr defaultRowHeight="12.75"/>
  <cols>
    <col min="1" max="1" width="23.5703125" customWidth="1"/>
    <col min="2" max="2" width="41" customWidth="1"/>
    <col min="3" max="5" width="8.140625" customWidth="1"/>
    <col min="6" max="6" width="13.5703125" customWidth="1"/>
    <col min="7" max="7" width="14.28515625" customWidth="1"/>
  </cols>
  <sheetData>
    <row r="2" spans="1:7" ht="15.75">
      <c r="A2" s="11"/>
      <c r="B2" s="11"/>
      <c r="C2" s="11"/>
      <c r="D2" s="11"/>
      <c r="E2" s="13"/>
      <c r="F2" s="13"/>
      <c r="G2" s="13"/>
    </row>
    <row r="3" spans="1:7" ht="27.75" customHeight="1">
      <c r="A3" s="155" t="s">
        <v>200</v>
      </c>
      <c r="B3" s="166"/>
      <c r="C3" s="166"/>
      <c r="D3" s="166"/>
      <c r="E3" s="166"/>
      <c r="F3" s="166"/>
      <c r="G3" s="5"/>
    </row>
    <row r="4" spans="1:7" ht="15.75">
      <c r="A4" s="167" t="s">
        <v>201</v>
      </c>
      <c r="B4" s="167"/>
      <c r="C4" s="167"/>
      <c r="D4" s="167"/>
      <c r="E4" s="167"/>
      <c r="F4" s="11"/>
      <c r="G4" s="11"/>
    </row>
    <row r="5" spans="1:7" ht="63">
      <c r="A5" s="14" t="s">
        <v>148</v>
      </c>
      <c r="B5" s="8" t="s">
        <v>223</v>
      </c>
      <c r="C5" s="8" t="s">
        <v>214</v>
      </c>
      <c r="D5" s="8" t="s">
        <v>215</v>
      </c>
      <c r="E5" s="8" t="s">
        <v>216</v>
      </c>
      <c r="F5" s="102"/>
      <c r="G5" s="102"/>
    </row>
    <row r="6" spans="1:7" ht="31.5">
      <c r="A6" s="83" t="s">
        <v>224</v>
      </c>
      <c r="B6" s="84" t="s">
        <v>225</v>
      </c>
      <c r="C6" s="108" t="s">
        <v>14</v>
      </c>
      <c r="D6" s="108" t="s">
        <v>13</v>
      </c>
      <c r="E6" s="139">
        <v>21765.8</v>
      </c>
      <c r="F6" s="103"/>
      <c r="G6" s="103"/>
    </row>
    <row r="7" spans="1:7" ht="15.75">
      <c r="A7" s="86" t="s">
        <v>226</v>
      </c>
      <c r="B7" s="87" t="s">
        <v>227</v>
      </c>
      <c r="C7" s="109">
        <v>7544.5</v>
      </c>
      <c r="D7" s="109" t="s">
        <v>86</v>
      </c>
      <c r="E7" s="122">
        <v>8529.7999999999993</v>
      </c>
      <c r="F7" s="104"/>
      <c r="G7" s="104"/>
    </row>
    <row r="8" spans="1:7" ht="13.5" customHeight="1">
      <c r="A8" s="86" t="s">
        <v>228</v>
      </c>
      <c r="B8" s="87" t="s">
        <v>229</v>
      </c>
      <c r="C8" s="109">
        <v>7544.5</v>
      </c>
      <c r="D8" s="109" t="s">
        <v>86</v>
      </c>
      <c r="E8" s="122">
        <v>8529.7999999999993</v>
      </c>
      <c r="F8" s="104"/>
      <c r="G8" s="104"/>
    </row>
    <row r="9" spans="1:7" ht="63" hidden="1">
      <c r="A9" s="86" t="s">
        <v>230</v>
      </c>
      <c r="B9" s="88" t="s">
        <v>231</v>
      </c>
      <c r="C9" s="110"/>
      <c r="D9" s="110"/>
      <c r="E9" s="122"/>
      <c r="F9" s="104"/>
      <c r="G9" s="104"/>
    </row>
    <row r="10" spans="1:7" ht="78.75" hidden="1">
      <c r="A10" s="86" t="s">
        <v>232</v>
      </c>
      <c r="B10" s="89" t="s">
        <v>233</v>
      </c>
      <c r="C10" s="107"/>
      <c r="D10" s="107"/>
      <c r="E10" s="122"/>
      <c r="F10" s="104"/>
      <c r="G10" s="104"/>
    </row>
    <row r="11" spans="1:7" ht="157.5" hidden="1">
      <c r="A11" s="86" t="s">
        <v>234</v>
      </c>
      <c r="B11" s="89" t="s">
        <v>235</v>
      </c>
      <c r="C11" s="107"/>
      <c r="D11" s="107"/>
      <c r="E11" s="122"/>
      <c r="F11" s="104"/>
      <c r="G11" s="104"/>
    </row>
    <row r="12" spans="1:7" ht="141.75" hidden="1">
      <c r="A12" s="86" t="s">
        <v>236</v>
      </c>
      <c r="B12" s="89" t="s">
        <v>237</v>
      </c>
      <c r="C12" s="107"/>
      <c r="D12" s="107"/>
      <c r="E12" s="122"/>
      <c r="F12" s="104"/>
      <c r="G12" s="104"/>
    </row>
    <row r="13" spans="1:7" ht="63" hidden="1">
      <c r="A13" s="86" t="s">
        <v>238</v>
      </c>
      <c r="B13" s="89" t="s">
        <v>239</v>
      </c>
      <c r="C13" s="107"/>
      <c r="D13" s="107"/>
      <c r="E13" s="122"/>
      <c r="F13" s="104"/>
      <c r="G13" s="104"/>
    </row>
    <row r="14" spans="1:7" ht="393.75" hidden="1">
      <c r="A14" s="86" t="s">
        <v>240</v>
      </c>
      <c r="B14" s="89" t="s">
        <v>241</v>
      </c>
      <c r="C14" s="107"/>
      <c r="D14" s="107"/>
      <c r="E14" s="122"/>
      <c r="F14" s="104"/>
      <c r="G14" s="104"/>
    </row>
    <row r="15" spans="1:7" ht="15.75" hidden="1">
      <c r="A15" s="86" t="s">
        <v>242</v>
      </c>
      <c r="B15" s="89" t="s">
        <v>243</v>
      </c>
      <c r="C15" s="107"/>
      <c r="D15" s="107"/>
      <c r="E15" s="122">
        <v>12</v>
      </c>
      <c r="F15" s="104"/>
      <c r="G15" s="104"/>
    </row>
    <row r="16" spans="1:7" ht="15.75">
      <c r="A16" s="86" t="s">
        <v>244</v>
      </c>
      <c r="B16" s="87" t="s">
        <v>245</v>
      </c>
      <c r="C16" s="109" t="s">
        <v>367</v>
      </c>
      <c r="D16" s="109" t="s">
        <v>90</v>
      </c>
      <c r="E16" s="122">
        <v>5447</v>
      </c>
      <c r="F16" s="104"/>
      <c r="G16" s="104"/>
    </row>
    <row r="17" spans="1:7" ht="63.75" customHeight="1">
      <c r="A17" s="86" t="s">
        <v>345</v>
      </c>
      <c r="B17" s="118" t="s">
        <v>370</v>
      </c>
      <c r="C17" s="107" t="s">
        <v>365</v>
      </c>
      <c r="D17" s="107" t="s">
        <v>87</v>
      </c>
      <c r="E17" s="107" t="s">
        <v>99</v>
      </c>
      <c r="F17" s="105"/>
      <c r="G17" s="105"/>
    </row>
    <row r="18" spans="1:7" ht="15.75" hidden="1">
      <c r="A18" s="86" t="s">
        <v>346</v>
      </c>
      <c r="B18" s="90" t="s">
        <v>246</v>
      </c>
      <c r="C18" s="109" t="s">
        <v>366</v>
      </c>
      <c r="D18" s="109"/>
      <c r="E18" s="15">
        <v>3669.8</v>
      </c>
      <c r="F18" s="104"/>
      <c r="G18" s="104"/>
    </row>
    <row r="19" spans="1:7" ht="47.25" hidden="1">
      <c r="A19" s="91" t="s">
        <v>247</v>
      </c>
      <c r="B19" s="92" t="s">
        <v>248</v>
      </c>
      <c r="C19" s="111"/>
      <c r="D19" s="111"/>
      <c r="E19" s="93"/>
      <c r="F19" s="106"/>
      <c r="G19" s="106"/>
    </row>
    <row r="20" spans="1:7" ht="110.25" hidden="1">
      <c r="A20" s="86" t="s">
        <v>153</v>
      </c>
      <c r="B20" s="89" t="s">
        <v>249</v>
      </c>
      <c r="C20" s="107"/>
      <c r="D20" s="107"/>
      <c r="E20" s="15"/>
      <c r="F20" s="104"/>
      <c r="G20" s="104"/>
    </row>
    <row r="21" spans="1:7" ht="63" hidden="1">
      <c r="A21" s="91" t="s">
        <v>250</v>
      </c>
      <c r="B21" s="92" t="s">
        <v>251</v>
      </c>
      <c r="C21" s="111"/>
      <c r="D21" s="111"/>
      <c r="E21" s="93"/>
      <c r="F21" s="106"/>
      <c r="G21" s="106"/>
    </row>
    <row r="22" spans="1:7" ht="47.25" hidden="1">
      <c r="A22" s="86" t="s">
        <v>252</v>
      </c>
      <c r="B22" s="89" t="s">
        <v>253</v>
      </c>
      <c r="C22" s="107"/>
      <c r="D22" s="107"/>
      <c r="E22" s="15"/>
      <c r="F22" s="104"/>
      <c r="G22" s="104"/>
    </row>
    <row r="23" spans="1:7" ht="157.5" hidden="1">
      <c r="A23" s="86" t="s">
        <v>254</v>
      </c>
      <c r="B23" s="89" t="s">
        <v>255</v>
      </c>
      <c r="C23" s="107"/>
      <c r="D23" s="107"/>
      <c r="E23" s="15"/>
      <c r="F23" s="104"/>
      <c r="G23" s="104"/>
    </row>
    <row r="24" spans="1:7" ht="63" hidden="1">
      <c r="A24" s="86" t="s">
        <v>256</v>
      </c>
      <c r="B24" s="89" t="s">
        <v>257</v>
      </c>
      <c r="C24" s="107"/>
      <c r="D24" s="107"/>
      <c r="E24" s="15"/>
      <c r="F24" s="104"/>
      <c r="G24" s="104"/>
    </row>
    <row r="25" spans="1:7" ht="47.25" hidden="1">
      <c r="A25" s="91" t="s">
        <v>258</v>
      </c>
      <c r="B25" s="92" t="s">
        <v>259</v>
      </c>
      <c r="C25" s="111"/>
      <c r="D25" s="111"/>
      <c r="E25" s="93"/>
      <c r="F25" s="106"/>
      <c r="G25" s="106"/>
    </row>
    <row r="26" spans="1:7" ht="63" hidden="1">
      <c r="A26" s="86" t="s">
        <v>260</v>
      </c>
      <c r="B26" s="89" t="s">
        <v>261</v>
      </c>
      <c r="C26" s="107"/>
      <c r="D26" s="107"/>
      <c r="E26" s="15"/>
      <c r="F26" s="104"/>
      <c r="G26" s="104"/>
    </row>
    <row r="27" spans="1:7" ht="47.25" hidden="1">
      <c r="A27" s="91" t="s">
        <v>262</v>
      </c>
      <c r="B27" s="92" t="s">
        <v>263</v>
      </c>
      <c r="C27" s="111"/>
      <c r="D27" s="111"/>
      <c r="E27" s="93"/>
      <c r="F27" s="106"/>
      <c r="G27" s="106"/>
    </row>
    <row r="28" spans="1:7" ht="110.25" hidden="1">
      <c r="A28" s="86" t="s">
        <v>264</v>
      </c>
      <c r="B28" s="89" t="s">
        <v>145</v>
      </c>
      <c r="C28" s="107"/>
      <c r="D28" s="107"/>
      <c r="E28" s="15"/>
      <c r="F28" s="104"/>
      <c r="G28" s="104"/>
    </row>
    <row r="29" spans="1:7" ht="47.25" hidden="1">
      <c r="A29" s="86" t="s">
        <v>265</v>
      </c>
      <c r="B29" s="89" t="s">
        <v>380</v>
      </c>
      <c r="C29" s="107"/>
      <c r="D29" s="107"/>
      <c r="E29" s="15"/>
      <c r="F29" s="104"/>
      <c r="G29" s="104"/>
    </row>
    <row r="30" spans="1:7" ht="63" hidden="1">
      <c r="A30" s="86" t="s">
        <v>266</v>
      </c>
      <c r="B30" s="94" t="s">
        <v>257</v>
      </c>
      <c r="C30" s="112"/>
      <c r="D30" s="112"/>
      <c r="E30" s="15"/>
      <c r="F30" s="104"/>
      <c r="G30" s="104"/>
    </row>
    <row r="31" spans="1:7" ht="47.25" hidden="1">
      <c r="A31" s="86" t="s">
        <v>267</v>
      </c>
      <c r="B31" s="95" t="s">
        <v>263</v>
      </c>
      <c r="C31" s="113"/>
      <c r="D31" s="113"/>
      <c r="E31" s="93"/>
      <c r="F31" s="106"/>
      <c r="G31" s="106"/>
    </row>
    <row r="32" spans="1:7" ht="110.25" hidden="1">
      <c r="A32" s="96" t="s">
        <v>268</v>
      </c>
      <c r="B32" s="94" t="s">
        <v>145</v>
      </c>
      <c r="C32" s="112"/>
      <c r="D32" s="112"/>
      <c r="E32" s="15"/>
      <c r="F32" s="104"/>
      <c r="G32" s="104"/>
    </row>
    <row r="33" spans="1:7" ht="15.75" hidden="1">
      <c r="A33" s="91" t="s">
        <v>269</v>
      </c>
      <c r="B33" s="95" t="s">
        <v>270</v>
      </c>
      <c r="C33" s="113"/>
      <c r="D33" s="113"/>
      <c r="E33" s="93"/>
      <c r="F33" s="106"/>
      <c r="G33" s="106"/>
    </row>
    <row r="34" spans="1:7" ht="47.25" hidden="1">
      <c r="A34" s="86" t="s">
        <v>146</v>
      </c>
      <c r="B34" s="94" t="s">
        <v>380</v>
      </c>
      <c r="C34" s="112"/>
      <c r="D34" s="112"/>
      <c r="E34" s="15"/>
      <c r="F34" s="104"/>
      <c r="G34" s="104"/>
    </row>
    <row r="35" spans="1:7" ht="110.25">
      <c r="A35" s="86" t="s">
        <v>175</v>
      </c>
      <c r="B35" s="87" t="s">
        <v>176</v>
      </c>
      <c r="C35" s="112" t="s">
        <v>187</v>
      </c>
      <c r="D35" s="112" t="s">
        <v>88</v>
      </c>
      <c r="E35" s="122">
        <v>290</v>
      </c>
      <c r="F35" s="104"/>
      <c r="G35" s="104"/>
    </row>
    <row r="36" spans="1:7" ht="110.25">
      <c r="A36" s="96" t="s">
        <v>177</v>
      </c>
      <c r="B36" s="94" t="s">
        <v>178</v>
      </c>
      <c r="C36" s="112" t="s">
        <v>188</v>
      </c>
      <c r="D36" s="112" t="s">
        <v>89</v>
      </c>
      <c r="E36" s="122">
        <v>4130</v>
      </c>
      <c r="F36" s="104"/>
      <c r="G36" s="104"/>
    </row>
    <row r="37" spans="1:7" ht="63">
      <c r="A37" s="86" t="s">
        <v>369</v>
      </c>
      <c r="B37" s="94" t="s">
        <v>257</v>
      </c>
      <c r="C37" s="112" t="s">
        <v>368</v>
      </c>
      <c r="D37" s="112" t="s">
        <v>91</v>
      </c>
      <c r="E37" s="122">
        <v>25</v>
      </c>
      <c r="F37" s="104"/>
      <c r="G37" s="104"/>
    </row>
    <row r="38" spans="1:7" ht="63">
      <c r="A38" s="86" t="s">
        <v>347</v>
      </c>
      <c r="B38" s="97" t="s">
        <v>271</v>
      </c>
      <c r="C38" s="112" t="s">
        <v>368</v>
      </c>
      <c r="D38" s="112" t="s">
        <v>91</v>
      </c>
      <c r="E38" s="122">
        <v>25</v>
      </c>
      <c r="F38" s="104"/>
      <c r="G38" s="104"/>
    </row>
    <row r="39" spans="1:7" ht="78.75">
      <c r="A39" s="86" t="s">
        <v>179</v>
      </c>
      <c r="B39" s="119" t="s">
        <v>272</v>
      </c>
      <c r="C39" s="112" t="s">
        <v>15</v>
      </c>
      <c r="D39" s="112" t="s">
        <v>94</v>
      </c>
      <c r="E39" s="122">
        <v>6751</v>
      </c>
      <c r="F39" s="104"/>
      <c r="G39" s="104"/>
    </row>
    <row r="40" spans="1:7" ht="78.75" hidden="1">
      <c r="A40" s="86" t="s">
        <v>348</v>
      </c>
      <c r="B40" s="89" t="s">
        <v>272</v>
      </c>
      <c r="C40" s="107"/>
      <c r="D40" s="107"/>
      <c r="E40" s="122">
        <f>E41</f>
        <v>6751</v>
      </c>
      <c r="F40" s="104"/>
      <c r="G40" s="104"/>
    </row>
    <row r="41" spans="1:7" ht="46.5" customHeight="1">
      <c r="A41" s="86" t="s">
        <v>180</v>
      </c>
      <c r="B41" s="120" t="s">
        <v>181</v>
      </c>
      <c r="C41" s="22" t="s">
        <v>15</v>
      </c>
      <c r="D41" s="22" t="s">
        <v>94</v>
      </c>
      <c r="E41" s="122">
        <v>6751</v>
      </c>
      <c r="F41" s="104"/>
      <c r="G41" s="104"/>
    </row>
    <row r="42" spans="1:7" ht="77.25" hidden="1" customHeight="1">
      <c r="A42" s="91" t="s">
        <v>273</v>
      </c>
      <c r="B42" s="16" t="s">
        <v>274</v>
      </c>
      <c r="C42" s="22"/>
      <c r="D42" s="22"/>
      <c r="E42" s="93"/>
      <c r="F42" s="106"/>
      <c r="G42" s="106"/>
    </row>
    <row r="43" spans="1:7" ht="126" hidden="1">
      <c r="A43" s="86" t="s">
        <v>275</v>
      </c>
      <c r="B43" s="89" t="s">
        <v>276</v>
      </c>
      <c r="C43" s="107"/>
      <c r="D43" s="107"/>
      <c r="E43" s="15"/>
      <c r="F43" s="104"/>
      <c r="G43" s="104"/>
    </row>
    <row r="44" spans="1:7" ht="116.25" customHeight="1">
      <c r="A44" s="86" t="s">
        <v>349</v>
      </c>
      <c r="B44" s="121" t="s">
        <v>277</v>
      </c>
      <c r="C44" s="107" t="s">
        <v>16</v>
      </c>
      <c r="D44" s="107" t="s">
        <v>92</v>
      </c>
      <c r="E44" s="107" t="s">
        <v>100</v>
      </c>
      <c r="F44" s="106"/>
      <c r="G44" s="106"/>
    </row>
    <row r="45" spans="1:7" ht="126" hidden="1">
      <c r="A45" s="86" t="s">
        <v>278</v>
      </c>
      <c r="B45" s="89" t="s">
        <v>279</v>
      </c>
      <c r="C45" s="107"/>
      <c r="D45" s="107"/>
      <c r="E45" s="15"/>
      <c r="F45" s="104"/>
      <c r="G45" s="104"/>
    </row>
    <row r="46" spans="1:7" ht="30.75" hidden="1" customHeight="1">
      <c r="A46" s="86" t="s">
        <v>280</v>
      </c>
      <c r="B46" s="94" t="s">
        <v>281</v>
      </c>
      <c r="C46" s="112"/>
      <c r="D46" s="112"/>
      <c r="E46" s="15"/>
      <c r="F46" s="104"/>
      <c r="G46" s="104"/>
    </row>
    <row r="47" spans="1:7" ht="15" hidden="1" customHeight="1">
      <c r="A47" s="86" t="s">
        <v>282</v>
      </c>
      <c r="B47" s="97" t="s">
        <v>147</v>
      </c>
      <c r="C47" s="114"/>
      <c r="D47" s="114"/>
      <c r="E47" s="15"/>
      <c r="F47" s="104"/>
      <c r="G47" s="104"/>
    </row>
    <row r="48" spans="1:7" ht="126" hidden="1">
      <c r="A48" s="86" t="s">
        <v>283</v>
      </c>
      <c r="B48" s="89" t="s">
        <v>284</v>
      </c>
      <c r="C48" s="107"/>
      <c r="D48" s="107"/>
      <c r="E48" s="15"/>
      <c r="F48" s="104"/>
      <c r="G48" s="104"/>
    </row>
    <row r="49" spans="1:7" ht="126" hidden="1">
      <c r="A49" s="86" t="s">
        <v>285</v>
      </c>
      <c r="B49" s="89" t="s">
        <v>286</v>
      </c>
      <c r="C49" s="107"/>
      <c r="D49" s="107"/>
      <c r="E49" s="15"/>
      <c r="F49" s="104"/>
      <c r="G49" s="104"/>
    </row>
    <row r="50" spans="1:7" ht="141.75" hidden="1">
      <c r="A50" s="86" t="s">
        <v>287</v>
      </c>
      <c r="B50" s="89" t="s">
        <v>288</v>
      </c>
      <c r="C50" s="107"/>
      <c r="D50" s="107"/>
      <c r="E50" s="15"/>
      <c r="F50" s="104"/>
      <c r="G50" s="104"/>
    </row>
    <row r="51" spans="1:7" ht="15" hidden="1" customHeight="1">
      <c r="A51" s="86" t="s">
        <v>289</v>
      </c>
      <c r="B51" s="94" t="s">
        <v>290</v>
      </c>
      <c r="C51" s="112"/>
      <c r="D51" s="112"/>
      <c r="E51" s="15"/>
      <c r="F51" s="104"/>
      <c r="G51" s="104"/>
    </row>
    <row r="52" spans="1:7" ht="31.5" hidden="1">
      <c r="A52" s="86" t="s">
        <v>291</v>
      </c>
      <c r="B52" s="94" t="s">
        <v>292</v>
      </c>
      <c r="C52" s="112"/>
      <c r="D52" s="112"/>
      <c r="E52" s="15"/>
      <c r="F52" s="104"/>
      <c r="G52" s="104"/>
    </row>
    <row r="53" spans="1:7" ht="78.75" hidden="1">
      <c r="A53" s="86" t="s">
        <v>108</v>
      </c>
      <c r="B53" s="94" t="s">
        <v>109</v>
      </c>
      <c r="C53" s="112"/>
      <c r="D53" s="112"/>
      <c r="E53" s="15"/>
      <c r="F53" s="104"/>
      <c r="G53" s="104"/>
    </row>
    <row r="54" spans="1:7" ht="1.5" hidden="1" customHeight="1">
      <c r="A54" s="9" t="s">
        <v>293</v>
      </c>
      <c r="B54" s="9" t="s">
        <v>139</v>
      </c>
      <c r="C54" s="115"/>
      <c r="D54" s="115"/>
      <c r="E54" s="15"/>
      <c r="F54" s="104"/>
      <c r="G54" s="104"/>
    </row>
    <row r="55" spans="1:7" ht="14.25" hidden="1" customHeight="1">
      <c r="A55" s="86" t="s">
        <v>294</v>
      </c>
      <c r="B55" s="89" t="s">
        <v>295</v>
      </c>
      <c r="C55" s="107"/>
      <c r="D55" s="107"/>
      <c r="E55" s="15"/>
      <c r="F55" s="104"/>
      <c r="G55" s="104"/>
    </row>
    <row r="56" spans="1:7" ht="110.25" hidden="1">
      <c r="A56" s="86" t="s">
        <v>381</v>
      </c>
      <c r="B56" s="89" t="s">
        <v>296</v>
      </c>
      <c r="C56" s="107"/>
      <c r="D56" s="107"/>
      <c r="E56" s="15"/>
      <c r="F56" s="104"/>
      <c r="G56" s="104"/>
    </row>
    <row r="57" spans="1:7" ht="94.5" hidden="1">
      <c r="A57" s="86" t="s">
        <v>382</v>
      </c>
      <c r="B57" s="94" t="s">
        <v>383</v>
      </c>
      <c r="C57" s="112"/>
      <c r="D57" s="112"/>
      <c r="E57" s="15"/>
      <c r="F57" s="104"/>
      <c r="G57" s="104"/>
    </row>
    <row r="58" spans="1:7" ht="94.5" hidden="1">
      <c r="A58" s="86" t="s">
        <v>384</v>
      </c>
      <c r="B58" s="89" t="s">
        <v>297</v>
      </c>
      <c r="C58" s="107"/>
      <c r="D58" s="107"/>
      <c r="E58" s="15"/>
      <c r="F58" s="104"/>
      <c r="G58" s="104"/>
    </row>
    <row r="59" spans="1:7" ht="157.5" hidden="1">
      <c r="A59" s="98" t="s">
        <v>298</v>
      </c>
      <c r="B59" s="92" t="s">
        <v>315</v>
      </c>
      <c r="C59" s="111"/>
      <c r="D59" s="111"/>
      <c r="E59" s="93"/>
      <c r="F59" s="106"/>
      <c r="G59" s="106"/>
    </row>
    <row r="60" spans="1:7" ht="47.25" hidden="1">
      <c r="A60" s="99" t="s">
        <v>316</v>
      </c>
      <c r="B60" s="97" t="s">
        <v>317</v>
      </c>
      <c r="C60" s="114"/>
      <c r="D60" s="114"/>
      <c r="E60" s="93"/>
      <c r="F60" s="106"/>
      <c r="G60" s="106"/>
    </row>
    <row r="61" spans="1:7" ht="52.5" hidden="1" customHeight="1">
      <c r="A61" s="99" t="s">
        <v>316</v>
      </c>
      <c r="B61" s="89" t="s">
        <v>318</v>
      </c>
      <c r="C61" s="107"/>
      <c r="D61" s="107"/>
      <c r="E61" s="15"/>
      <c r="F61" s="104"/>
      <c r="G61" s="104"/>
    </row>
    <row r="62" spans="1:7" ht="31.5" hidden="1">
      <c r="A62" s="99" t="s">
        <v>385</v>
      </c>
      <c r="B62" s="89" t="s">
        <v>386</v>
      </c>
      <c r="C62" s="107"/>
      <c r="D62" s="107"/>
      <c r="E62" s="15"/>
      <c r="F62" s="104"/>
      <c r="G62" s="104"/>
    </row>
    <row r="63" spans="1:7" ht="78.75" hidden="1">
      <c r="A63" s="6" t="s">
        <v>319</v>
      </c>
      <c r="B63" s="89" t="s">
        <v>320</v>
      </c>
      <c r="C63" s="107"/>
      <c r="D63" s="107"/>
      <c r="E63" s="15"/>
      <c r="F63" s="104"/>
      <c r="G63" s="104"/>
    </row>
    <row r="64" spans="1:7" ht="47.25" hidden="1">
      <c r="A64" s="99" t="s">
        <v>387</v>
      </c>
      <c r="B64" s="97" t="s">
        <v>388</v>
      </c>
      <c r="C64" s="114"/>
      <c r="D64" s="114"/>
      <c r="E64" s="15"/>
      <c r="F64" s="104"/>
      <c r="G64" s="104"/>
    </row>
    <row r="65" spans="1:7" ht="47.25" hidden="1">
      <c r="A65" s="99" t="s">
        <v>389</v>
      </c>
      <c r="B65" s="89" t="s">
        <v>321</v>
      </c>
      <c r="C65" s="107"/>
      <c r="D65" s="107"/>
      <c r="E65" s="15"/>
      <c r="F65" s="104"/>
      <c r="G65" s="104"/>
    </row>
    <row r="66" spans="1:7" ht="14.25" hidden="1" customHeight="1">
      <c r="A66" s="99" t="s">
        <v>322</v>
      </c>
      <c r="B66" s="89" t="s">
        <v>390</v>
      </c>
      <c r="C66" s="107"/>
      <c r="D66" s="107"/>
      <c r="E66" s="15"/>
      <c r="F66" s="104"/>
      <c r="G66" s="104"/>
    </row>
    <row r="67" spans="1:7" ht="47.25" hidden="1">
      <c r="A67" s="99" t="s">
        <v>391</v>
      </c>
      <c r="B67" s="89" t="s">
        <v>323</v>
      </c>
      <c r="C67" s="107"/>
      <c r="D67" s="107"/>
      <c r="E67" s="15"/>
      <c r="F67" s="104"/>
      <c r="G67" s="104"/>
    </row>
    <row r="68" spans="1:7" ht="47.25" hidden="1">
      <c r="A68" s="98" t="s">
        <v>324</v>
      </c>
      <c r="B68" s="92" t="s">
        <v>325</v>
      </c>
      <c r="C68" s="111"/>
      <c r="D68" s="111"/>
      <c r="E68" s="93"/>
      <c r="F68" s="106"/>
      <c r="G68" s="106"/>
    </row>
    <row r="69" spans="1:7" ht="63" hidden="1">
      <c r="A69" s="99" t="s">
        <v>140</v>
      </c>
      <c r="B69" s="89" t="s">
        <v>326</v>
      </c>
      <c r="C69" s="107"/>
      <c r="D69" s="107"/>
      <c r="E69" s="15"/>
      <c r="F69" s="104"/>
      <c r="G69" s="104"/>
    </row>
    <row r="70" spans="1:7" ht="103.5" customHeight="1">
      <c r="A70" s="99" t="s">
        <v>350</v>
      </c>
      <c r="B70" s="121" t="s">
        <v>327</v>
      </c>
      <c r="C70" s="107" t="s">
        <v>17</v>
      </c>
      <c r="D70" s="107" t="s">
        <v>93</v>
      </c>
      <c r="E70" s="107" t="s">
        <v>101</v>
      </c>
      <c r="F70" s="104"/>
      <c r="G70" s="104"/>
    </row>
    <row r="71" spans="1:7" ht="47.25">
      <c r="A71" s="99" t="s">
        <v>351</v>
      </c>
      <c r="B71" s="89" t="s">
        <v>290</v>
      </c>
      <c r="C71" s="107" t="s">
        <v>18</v>
      </c>
      <c r="D71" s="107" t="s">
        <v>95</v>
      </c>
      <c r="E71" s="107" t="s">
        <v>102</v>
      </c>
      <c r="F71" s="104"/>
      <c r="G71" s="104"/>
    </row>
    <row r="72" spans="1:7" ht="63" hidden="1">
      <c r="A72" s="99" t="s">
        <v>352</v>
      </c>
      <c r="B72" s="89" t="s">
        <v>182</v>
      </c>
      <c r="C72" s="107"/>
      <c r="D72" s="107"/>
      <c r="E72" s="15">
        <v>110</v>
      </c>
      <c r="F72" s="104"/>
      <c r="G72" s="104"/>
    </row>
    <row r="73" spans="1:7" ht="63">
      <c r="A73" s="99" t="s">
        <v>353</v>
      </c>
      <c r="B73" s="89" t="s">
        <v>182</v>
      </c>
      <c r="C73" s="107" t="s">
        <v>18</v>
      </c>
      <c r="D73" s="107" t="s">
        <v>95</v>
      </c>
      <c r="E73" s="107" t="s">
        <v>102</v>
      </c>
      <c r="F73" s="104"/>
      <c r="G73" s="104"/>
    </row>
    <row r="74" spans="1:7" ht="47.25">
      <c r="A74" s="86" t="s">
        <v>183</v>
      </c>
      <c r="B74" s="9" t="s">
        <v>184</v>
      </c>
      <c r="C74" s="107" t="s">
        <v>19</v>
      </c>
      <c r="D74" s="107" t="s">
        <v>96</v>
      </c>
      <c r="E74" s="107" t="s">
        <v>103</v>
      </c>
      <c r="F74" s="104"/>
      <c r="G74" s="104"/>
    </row>
    <row r="75" spans="1:7" ht="78.75">
      <c r="A75" s="99" t="s">
        <v>354</v>
      </c>
      <c r="B75" s="89" t="s">
        <v>139</v>
      </c>
      <c r="C75" s="107" t="s">
        <v>19</v>
      </c>
      <c r="D75" s="107" t="s">
        <v>96</v>
      </c>
      <c r="E75" s="107" t="s">
        <v>103</v>
      </c>
      <c r="F75" s="123"/>
      <c r="G75" s="104"/>
    </row>
    <row r="76" spans="1:7" ht="15.75">
      <c r="A76" s="99" t="s">
        <v>355</v>
      </c>
      <c r="B76" s="89" t="s">
        <v>328</v>
      </c>
      <c r="C76" s="107" t="s">
        <v>20</v>
      </c>
      <c r="D76" s="107" t="s">
        <v>97</v>
      </c>
      <c r="E76" s="122">
        <v>35</v>
      </c>
      <c r="F76" s="104"/>
      <c r="G76" s="104"/>
    </row>
    <row r="77" spans="1:7" ht="110.25" hidden="1">
      <c r="A77" s="99" t="s">
        <v>356</v>
      </c>
      <c r="B77" s="89" t="s">
        <v>329</v>
      </c>
      <c r="C77" s="107"/>
      <c r="D77" s="107"/>
      <c r="E77" s="15">
        <v>25</v>
      </c>
      <c r="F77" s="104"/>
      <c r="G77" s="104"/>
    </row>
    <row r="78" spans="1:7" ht="110.25" hidden="1">
      <c r="A78" s="99" t="s">
        <v>357</v>
      </c>
      <c r="B78" s="89" t="s">
        <v>329</v>
      </c>
      <c r="C78" s="107"/>
      <c r="D78" s="107"/>
      <c r="E78" s="15">
        <v>25</v>
      </c>
      <c r="F78" s="104"/>
      <c r="G78" s="104"/>
    </row>
    <row r="79" spans="1:7" ht="31.5">
      <c r="A79" s="99" t="s">
        <v>185</v>
      </c>
      <c r="B79" s="89" t="s">
        <v>186</v>
      </c>
      <c r="C79" s="107" t="s">
        <v>20</v>
      </c>
      <c r="D79" s="107" t="s">
        <v>97</v>
      </c>
      <c r="E79" s="122">
        <v>35</v>
      </c>
      <c r="F79" s="104"/>
      <c r="G79" s="104"/>
    </row>
    <row r="80" spans="1:7" ht="31.5">
      <c r="A80" s="82" t="s">
        <v>358</v>
      </c>
      <c r="B80" s="84" t="s">
        <v>330</v>
      </c>
      <c r="C80" s="108" t="s">
        <v>21</v>
      </c>
      <c r="D80" s="108" t="s">
        <v>78</v>
      </c>
      <c r="E80" s="85">
        <v>24519.4</v>
      </c>
      <c r="F80" s="103"/>
      <c r="G80" s="103"/>
    </row>
    <row r="81" spans="1:7" ht="47.25">
      <c r="A81" s="99" t="s">
        <v>359</v>
      </c>
      <c r="B81" s="89" t="s">
        <v>331</v>
      </c>
      <c r="C81" s="107" t="s">
        <v>21</v>
      </c>
      <c r="D81" s="107" t="s">
        <v>78</v>
      </c>
      <c r="E81" s="15">
        <v>24519.4</v>
      </c>
      <c r="F81" s="104"/>
      <c r="G81" s="104"/>
    </row>
    <row r="82" spans="1:7" ht="47.25">
      <c r="A82" s="82" t="s">
        <v>360</v>
      </c>
      <c r="B82" s="100" t="s">
        <v>394</v>
      </c>
      <c r="C82" s="116" t="s">
        <v>22</v>
      </c>
      <c r="D82" s="116" t="s">
        <v>79</v>
      </c>
      <c r="E82" s="85">
        <v>5906.8</v>
      </c>
      <c r="F82" s="103"/>
      <c r="G82" s="103"/>
    </row>
    <row r="83" spans="1:7" ht="31.5">
      <c r="A83" s="99" t="s">
        <v>361</v>
      </c>
      <c r="B83" s="89" t="s">
        <v>332</v>
      </c>
      <c r="C83" s="107" t="s">
        <v>22</v>
      </c>
      <c r="D83" s="107" t="s">
        <v>79</v>
      </c>
      <c r="E83" s="15">
        <v>5906.8</v>
      </c>
      <c r="F83" s="106"/>
      <c r="G83" s="106"/>
    </row>
    <row r="84" spans="1:7" ht="47.25">
      <c r="A84" s="99" t="s">
        <v>362</v>
      </c>
      <c r="B84" s="89" t="s">
        <v>333</v>
      </c>
      <c r="C84" s="107" t="s">
        <v>22</v>
      </c>
      <c r="D84" s="107" t="s">
        <v>79</v>
      </c>
      <c r="E84" s="15">
        <v>5906.8</v>
      </c>
      <c r="F84" s="104"/>
      <c r="G84" s="104"/>
    </row>
    <row r="85" spans="1:7" ht="47.25" hidden="1">
      <c r="A85" s="99" t="s">
        <v>363</v>
      </c>
      <c r="B85" s="92" t="s">
        <v>334</v>
      </c>
      <c r="C85" s="111"/>
      <c r="D85" s="111"/>
      <c r="E85" s="93">
        <v>2719.6</v>
      </c>
      <c r="F85" s="106"/>
      <c r="G85" s="106"/>
    </row>
    <row r="86" spans="1:7" ht="47.25" hidden="1">
      <c r="A86" s="99" t="s">
        <v>364</v>
      </c>
      <c r="B86" s="89" t="s">
        <v>335</v>
      </c>
      <c r="C86" s="107"/>
      <c r="D86" s="107"/>
      <c r="E86" s="15">
        <v>2719.6</v>
      </c>
      <c r="F86" s="104"/>
      <c r="G86" s="104"/>
    </row>
    <row r="87" spans="1:7" ht="63">
      <c r="A87" s="82" t="s">
        <v>189</v>
      </c>
      <c r="B87" s="100" t="s">
        <v>104</v>
      </c>
      <c r="C87" s="116" t="s">
        <v>23</v>
      </c>
      <c r="D87" s="116" t="s">
        <v>85</v>
      </c>
      <c r="E87" s="116" t="s">
        <v>85</v>
      </c>
      <c r="F87" s="103"/>
      <c r="G87" s="103"/>
    </row>
    <row r="88" spans="1:7" ht="110.25">
      <c r="A88" s="86" t="s">
        <v>80</v>
      </c>
      <c r="B88" s="89" t="s">
        <v>81</v>
      </c>
      <c r="C88" s="107" t="s">
        <v>82</v>
      </c>
      <c r="D88" s="107" t="s">
        <v>84</v>
      </c>
      <c r="E88" s="107" t="s">
        <v>84</v>
      </c>
      <c r="F88" s="103"/>
      <c r="G88" s="103"/>
    </row>
    <row r="89" spans="1:7" ht="63">
      <c r="A89" s="86" t="s">
        <v>192</v>
      </c>
      <c r="B89" s="89" t="s">
        <v>191</v>
      </c>
      <c r="C89" s="107" t="s">
        <v>70</v>
      </c>
      <c r="D89" s="107" t="s">
        <v>70</v>
      </c>
      <c r="E89" s="107" t="s">
        <v>70</v>
      </c>
      <c r="F89" s="103"/>
      <c r="G89" s="103"/>
    </row>
    <row r="90" spans="1:7" ht="63">
      <c r="A90" s="99" t="s">
        <v>190</v>
      </c>
      <c r="B90" s="89" t="s">
        <v>191</v>
      </c>
      <c r="C90" s="107" t="s">
        <v>24</v>
      </c>
      <c r="D90" s="107" t="s">
        <v>83</v>
      </c>
      <c r="E90" s="107" t="s">
        <v>83</v>
      </c>
      <c r="F90" s="106"/>
      <c r="G90" s="106"/>
    </row>
    <row r="91" spans="1:7" ht="47.25" hidden="1">
      <c r="A91" s="83" t="s">
        <v>336</v>
      </c>
      <c r="B91" s="100" t="s">
        <v>337</v>
      </c>
      <c r="C91" s="116"/>
      <c r="D91" s="116"/>
      <c r="E91" s="85">
        <v>42</v>
      </c>
      <c r="F91" s="103"/>
      <c r="G91" s="103"/>
    </row>
    <row r="92" spans="1:7" ht="31.5" hidden="1">
      <c r="A92" s="86" t="s">
        <v>338</v>
      </c>
      <c r="B92" s="89" t="s">
        <v>339</v>
      </c>
      <c r="C92" s="107"/>
      <c r="D92" s="107"/>
      <c r="E92" s="15">
        <v>42</v>
      </c>
      <c r="F92" s="104"/>
      <c r="G92" s="104"/>
    </row>
    <row r="93" spans="1:7" ht="63" hidden="1">
      <c r="A93" s="86" t="s">
        <v>340</v>
      </c>
      <c r="B93" s="89" t="s">
        <v>341</v>
      </c>
      <c r="C93" s="107"/>
      <c r="D93" s="107"/>
      <c r="E93" s="15">
        <v>42</v>
      </c>
      <c r="F93" s="104"/>
      <c r="G93" s="104"/>
    </row>
    <row r="94" spans="1:7" ht="63" hidden="1">
      <c r="A94" s="86" t="s">
        <v>192</v>
      </c>
      <c r="B94" s="89" t="s">
        <v>191</v>
      </c>
      <c r="C94" s="107" t="s">
        <v>70</v>
      </c>
      <c r="D94" s="107"/>
      <c r="E94" s="15"/>
      <c r="F94" s="104"/>
      <c r="G94" s="104"/>
    </row>
    <row r="95" spans="1:7" ht="48" customHeight="1">
      <c r="A95" s="86" t="s">
        <v>74</v>
      </c>
      <c r="B95" s="89" t="s">
        <v>75</v>
      </c>
      <c r="C95" s="107" t="s">
        <v>76</v>
      </c>
      <c r="D95" s="107" t="s">
        <v>76</v>
      </c>
      <c r="E95" s="107" t="s">
        <v>76</v>
      </c>
      <c r="F95" s="104"/>
      <c r="G95" s="104"/>
    </row>
    <row r="96" spans="1:7" ht="15.75">
      <c r="A96" s="86" t="s">
        <v>71</v>
      </c>
      <c r="B96" s="89" t="s">
        <v>72</v>
      </c>
      <c r="C96" s="107" t="s">
        <v>73</v>
      </c>
      <c r="D96" s="107" t="s">
        <v>84</v>
      </c>
      <c r="E96" s="107" t="s">
        <v>84</v>
      </c>
      <c r="F96" s="104"/>
      <c r="G96" s="104"/>
    </row>
    <row r="97" spans="1:7" ht="36" hidden="1" customHeight="1">
      <c r="A97" s="86" t="s">
        <v>74</v>
      </c>
      <c r="B97" s="89" t="s">
        <v>75</v>
      </c>
      <c r="C97" s="107" t="s">
        <v>76</v>
      </c>
      <c r="D97" s="107"/>
      <c r="E97" s="15"/>
      <c r="F97" s="104"/>
      <c r="G97" s="104"/>
    </row>
    <row r="98" spans="1:7" ht="36" hidden="1" customHeight="1">
      <c r="A98" s="86" t="s">
        <v>80</v>
      </c>
      <c r="B98" s="89"/>
      <c r="C98" s="107"/>
      <c r="D98" s="107"/>
      <c r="E98" s="15"/>
      <c r="F98" s="104"/>
      <c r="G98" s="104"/>
    </row>
    <row r="99" spans="1:7" ht="31.5">
      <c r="A99" s="83"/>
      <c r="B99" s="84" t="s">
        <v>342</v>
      </c>
      <c r="C99" s="108" t="s">
        <v>77</v>
      </c>
      <c r="D99" s="108" t="s">
        <v>98</v>
      </c>
      <c r="E99" s="139">
        <v>46285.2</v>
      </c>
      <c r="F99" s="103"/>
      <c r="G99" s="103"/>
    </row>
    <row r="100" spans="1:7" ht="15.75">
      <c r="A100" s="17"/>
      <c r="B100" s="87" t="s">
        <v>343</v>
      </c>
      <c r="C100" s="109" t="s">
        <v>114</v>
      </c>
      <c r="D100" s="109" t="s">
        <v>115</v>
      </c>
      <c r="E100" s="15">
        <v>2177</v>
      </c>
      <c r="F100" s="104"/>
      <c r="G100" s="104"/>
    </row>
    <row r="101" spans="1:7" ht="31.5">
      <c r="A101" s="17"/>
      <c r="B101" s="101" t="s">
        <v>344</v>
      </c>
      <c r="C101" s="117" t="s">
        <v>112</v>
      </c>
      <c r="D101" s="117" t="s">
        <v>113</v>
      </c>
      <c r="E101" s="15">
        <v>48462.2</v>
      </c>
      <c r="F101" s="104"/>
      <c r="G101" s="104"/>
    </row>
  </sheetData>
  <mergeCells count="2">
    <mergeCell ref="A3:F3"/>
    <mergeCell ref="A4:E4"/>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прил.1а</vt:lpstr>
      <vt:lpstr>пр.2</vt:lpstr>
      <vt:lpstr>пр.3</vt:lpstr>
      <vt:lpstr>прил4</vt:lpstr>
      <vt:lpstr>прил5</vt:lpstr>
      <vt:lpstr>прил7</vt:lpstr>
      <vt:lpstr>прил.8</vt:lpstr>
      <vt:lpstr>Доходы</vt:lpstr>
      <vt:lpstr>прил.1а!Область_печати</vt:lpstr>
      <vt:lpstr>прил4!Область_печати</vt:lpstr>
      <vt:lpstr>прил5!Область_печати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Николаевна Большакова</dc:creator>
  <cp:lastModifiedBy>Admin</cp:lastModifiedBy>
  <cp:lastPrinted>2010-12-24T09:58:26Z</cp:lastPrinted>
  <dcterms:created xsi:type="dcterms:W3CDTF">2008-10-03T03:31:45Z</dcterms:created>
  <dcterms:modified xsi:type="dcterms:W3CDTF">2010-12-24T10:04:56Z</dcterms:modified>
</cp:coreProperties>
</file>