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/>
  </bookViews>
  <sheets>
    <sheet name="1 Доходы бюджета" sheetId="62" r:id="rId1"/>
    <sheet name="2 Расходы бюджета" sheetId="63" r:id="rId2"/>
    <sheet name="3 Источники финансирования" sheetId="64" r:id="rId3"/>
    <sheet name="Численность" sheetId="49" r:id="rId4"/>
  </sheets>
  <externalReferences>
    <externalReference r:id="rId5"/>
    <externalReference r:id="rId6"/>
    <externalReference r:id="rId7"/>
  </externalReferences>
  <definedNames>
    <definedName name="_ghs2" localSheetId="3">#REF!</definedName>
    <definedName name="_ghs2">#REF!</definedName>
    <definedName name="asddsadsads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 localSheetId="3">#REF!</definedName>
    <definedName name="Date_2">#REF!</definedName>
    <definedName name="dfgf" localSheetId="3">#REF!</definedName>
    <definedName name="dfgf">#REF!</definedName>
    <definedName name="dgfdfg" localSheetId="3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 localSheetId="3">#REF!</definedName>
    <definedName name="Dohod_2">#REF!</definedName>
    <definedName name="ghfghfhg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kjhkjh">#REF!</definedName>
    <definedName name="rtyry" localSheetId="3">#REF!</definedName>
    <definedName name="rtyry">#REF!</definedName>
    <definedName name="sdfsdfsd">#REF!</definedName>
    <definedName name="Table" localSheetId="0">#REF!</definedName>
    <definedName name="Table" localSheetId="1">'2 Расходы бюджета'!#REF!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 localSheetId="3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бюджета'!#REF!</definedName>
    <definedName name="Table3" localSheetId="2">#REF!</definedName>
    <definedName name="Table3" localSheetId="3">#REF!</definedName>
    <definedName name="Table3">#REF!</definedName>
    <definedName name="Table33">#REF!</definedName>
    <definedName name="бб" localSheetId="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финансирования'!$B$30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бюджета'!$12:$12</definedName>
    <definedName name="_xlnm.Print_Titles" localSheetId="2">'3 Источники финансирования'!$11:$11</definedName>
    <definedName name="лен" localSheetId="3">#REF!</definedName>
    <definedName name="лен">#REF!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финансирования'!$E$24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финансирования'!$B$23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чис" localSheetId="3">#REF!</definedName>
    <definedName name="чис">#REF!</definedName>
    <definedName name="числ" localSheetId="3">#REF!</definedName>
    <definedName name="числ">#REF!</definedName>
    <definedName name="ьь" localSheetId="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49" l="1"/>
  <c r="C8" i="49"/>
</calcChain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<sst xmlns="http://schemas.openxmlformats.org/spreadsheetml/2006/main" count="529" uniqueCount="258">
  <si>
    <t/>
  </si>
  <si>
    <t xml:space="preserve"> Наименование показателя</t>
  </si>
  <si>
    <t>Код стро-ки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</si>
  <si>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</si>
  <si>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</si>
  <si>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</si>
  <si>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</si>
  <si>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</si>
  <si>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</si>
  <si>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-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</si>
  <si>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</si>
  <si>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</si>
  <si>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</si>
  <si>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</si>
  <si>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</si>
  <si>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ДЕФИЦИТОВ БЮДЖЕТОВ</t>
  </si>
  <si>
    <t>520</t>
  </si>
  <si>
    <t>000 01 00 00 00 00 0000 000</t>
  </si>
  <si>
    <t>Кредиты кредитных организаций в валюте Российской Федерации</t>
  </si>
  <si>
    <t>000 01 02 00 00 00 0000 000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</si>
  <si>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</si>
  <si>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</si>
  <si>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</si>
  <si>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</si>
  <si>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</si>
  <si>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</si>
  <si>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</si>
  <si>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</si>
  <si>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</si>
  <si>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</si>
  <si>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</si>
  <si>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</si>
  <si>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</si>
  <si>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</si>
  <si>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</si>
  <si>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</si>
  <si>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</si>
  <si>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</si>
  <si>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</si>
  <si>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</si>
  <si>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</si>
  <si>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</si>
  <si>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</si>
  <si>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</si>
  <si>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</si>
  <si>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</si>
  <si>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</si>
  <si>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</si>
  <si>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</si>
  <si>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</si>
  <si>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</si>
  <si>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</si>
  <si>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</si>
  <si>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</si>
  <si>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</si>
  <si>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</si>
  <si>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</si>
  <si>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</si>
  <si>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</si>
  <si>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</si>
  <si>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>Код дохода по бюджетной классификации</t>
  </si>
  <si>
    <t>Доходы бюджета - Всего</t>
  </si>
  <si>
    <t>10</t>
  </si>
  <si>
    <t>000 8 50 00000 00 0000 000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</si>
  <si>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</si>
  <si>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</si>
  <si>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</si>
  <si>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Единый сельскохозяйственный налог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</si>
  <si>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</si>
  <si>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</si>
  <si>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лиц, обладающих земельным участком, расположенным в границах городских поселений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</si>
  <si>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</si>
  <si>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</si>
  <si>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</si>
  <si>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компенсации затрат бюджетов городских поселений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</si>
  <si>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</si>
  <si>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</si>
  <si>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Дотации бюджетам городских поселений на выравнивание бюджетной обеспеченности из бюджетов муниципальных районов</t>
  </si>
  <si>
    <t>Субсидии бюджетам городских поселений на реализацию программ формирования современной городской среды</t>
  </si>
  <si>
    <t>Прочие субсидии бюджетам городских поселений</t>
  </si>
  <si>
    <t>Субвенции бюджетам городских поселений на выполнение передаваемых полномочий субъектов Российской Федерации</t>
  </si>
  <si>
    <t>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</si>
  <si>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</si>
  <si>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</si>
  <si>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</si>
  <si>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</si>
  <si>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</si>
  <si>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</si>
  <si>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</si>
  <si>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</si>
  <si>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000 0102 8800010110 121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</si>
  <si>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</si>
  <si>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000 0102 8800010110 129</t>
  </si>
  <si>
    <t>000 0103 8800005110 121</t>
  </si>
  <si>
    <t>000 0103 8800005110 129</t>
  </si>
  <si>
    <t>000 0104 8800014110 121</t>
  </si>
  <si>
    <t>000 0104 8800014110 129</t>
  </si>
  <si>
    <t>000 0104 8800014590 242</t>
  </si>
  <si>
    <t>Прочая закупка товаров, работ и услуг</t>
  </si>
  <si>
    <t>000 0104 8800014590 244</t>
  </si>
  <si>
    <t>Закупка энергетических ресурсов</t>
  </si>
  <si>
    <t>000 0104 8800014590 247</t>
  </si>
  <si>
    <t>Уплата налога на имущество организаций и земельного налога</t>
  </si>
  <si>
    <t>Уплата прочих налогов, сборов</t>
  </si>
  <si>
    <t>000 0104 8800014590 852</t>
  </si>
  <si>
    <t>Уплата иных платежей</t>
  </si>
  <si>
    <t>000 0104 8800070190 244</t>
  </si>
  <si>
    <t>Иные межбюджетные трансферты</t>
  </si>
  <si>
    <t>000 0104 8800085020 540</t>
  </si>
  <si>
    <t>000 0104 8800085030 540</t>
  </si>
  <si>
    <t>000 0104 8800085040 540</t>
  </si>
  <si>
    <t>000 0106 8800085010 540</t>
  </si>
  <si>
    <t>Резервные средства</t>
  </si>
  <si>
    <t>000 0111 8800002010 870</t>
  </si>
  <si>
    <t>000 0113 8800002020 244</t>
  </si>
  <si>
    <t>000 0113 8800002040 244</t>
  </si>
  <si>
    <t>000 0203 8800051180 121</t>
  </si>
  <si>
    <t>000 0203 8800051180 129</t>
  </si>
  <si>
    <t>000 0203 8800051180 242</t>
  </si>
  <si>
    <t>000 0203 8800051180 244</t>
  </si>
  <si>
    <t>000 0310 9000102270 242</t>
  </si>
  <si>
    <t>000 0310 9000102270 244</t>
  </si>
  <si>
    <t>000 0314 8900102240 244</t>
  </si>
  <si>
    <t>000 0314 9100102280 244</t>
  </si>
  <si>
    <t>000 0314 9200102290 244</t>
  </si>
  <si>
    <t>000 0409 8800002070 244</t>
  </si>
  <si>
    <t>000 0409 8800070760 244</t>
  </si>
  <si>
    <t>000 0409 8800083060 244</t>
  </si>
  <si>
    <t>000 0409 88000S0760 244</t>
  </si>
  <si>
    <t>000 0501 8800002140 244</t>
  </si>
  <si>
    <t>000 0501 8800002140 247</t>
  </si>
  <si>
    <t>Бюджетные инвестиции в объекты капитального строительства государственной (муниципальной) собственности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</si>
  <si>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</si>
  <si>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000 0502 8800002150 811</t>
  </si>
  <si>
    <t>000 0502 8800002150 851</t>
  </si>
  <si>
    <t>000 0502 8800070490 811</t>
  </si>
  <si>
    <t>000 0502 88000S0490 811</t>
  </si>
  <si>
    <t>000 0502 9400102240 811</t>
  </si>
  <si>
    <t>000 0503 8800002160 247</t>
  </si>
  <si>
    <t>000 0503 8800002180 244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</si>
  <si>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</si>
  <si>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</si>
  <si>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Субсидии автономным учреждениям на иные цели</t>
  </si>
  <si>
    <t>000 0505 8800005050 622</t>
  </si>
  <si>
    <t>000 0603 9300102300 244</t>
  </si>
  <si>
    <t>Фонд оплаты труда учреждений</t>
  </si>
  <si>
    <t>000 0801 0810000880 111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</si>
  <si>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</si>
  <si>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000 0801 0810000880 119</t>
  </si>
  <si>
    <t>000 0801 0810000880 242</t>
  </si>
  <si>
    <t>000 0801 0810000880 244</t>
  </si>
  <si>
    <t>000 0801 0810000880 247</t>
  </si>
  <si>
    <t>Иные пенсии, социальные доплаты к пенсиям</t>
  </si>
  <si>
    <t>000 1001 8800002100 312</t>
  </si>
  <si>
    <t>Обслуживание муниципального долга</t>
  </si>
  <si>
    <t>000 1301 8800002300 730</t>
  </si>
  <si>
    <t>Результат исполнения бюджета (дефицит / профицит)</t>
  </si>
  <si>
    <t>450</t>
  </si>
  <si>
    <t>Инициативные платежи, зачисляемые в бюджеты городских поселений</t>
  </si>
  <si>
    <t>Прочие межбюджетные трансферты, передаваемые бюджетам городских поселений</t>
  </si>
  <si>
    <t>000 0505 8800083060 622</t>
  </si>
  <si>
    <t>000 0501 8800002140 853</t>
  </si>
  <si>
    <t>000 0505 8800070550 414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</si>
  <si>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</si>
  <si>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>Показатели</t>
  </si>
  <si>
    <t>муниципальные служащие рабочего поселка Мошково</t>
  </si>
  <si>
    <t>работники муниципальных учреждений</t>
  </si>
  <si>
    <t>МАУ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</si>
  <si>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 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</si>
  <si>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 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</si>
  <si>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 едеральным законом о федеральном бюджете в целях формирования дорожных фондов субъектов Российской Федерации) 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</si>
  <si>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 ьных участков </t>
  </si>
  <si>
    <t xml:space="preserve"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 рных домов населенных пунктов 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</si>
  <si>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</si>
  <si>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000 0314 8700102300 244</t>
  </si>
  <si>
    <t>000 0412 9800102350 244</t>
  </si>
  <si>
    <t>000 0502 8800070600 811</t>
  </si>
  <si>
    <t>000 0502 8800070640 414</t>
  </si>
  <si>
    <t>000 0502 88000S0600 811</t>
  </si>
  <si>
    <t>000 1105 9600102190 244</t>
  </si>
  <si>
    <t>Привлечение городскими поселениями кредитов от кредитных организаций в валюте Российской Федерации</t>
  </si>
  <si>
    <t>Погашение городскими поселениями кредитов от кредитных организаций в валюте Российской Федерации</t>
  </si>
  <si>
    <t>000 0113 8800002040 853</t>
  </si>
  <si>
    <t>000 0314 9700102340 244</t>
  </si>
  <si>
    <t>Исполнение судебных актов Российской Федерации и мировых соглашений по возмещению причиненного вреда</t>
  </si>
  <si>
    <t>000 0501 8800002140 831</t>
  </si>
  <si>
    <t>000 0503 8800002160 414</t>
  </si>
  <si>
    <t>Земельный налог (по обязательствам, возникшим до 1 января 2006 года), мобилизуемый на территориях городских поселений</t>
  </si>
  <si>
    <t>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</si>
  <si>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>Невыясненные поступления, зачисляемые в бюджеты городских поселений</t>
  </si>
  <si>
    <t>Иные выплаты персоналу государственных (муниципальных) органов, за исключением фонда оплаты труда</t>
  </si>
  <si>
    <t>000 0104 8800014590 122</t>
  </si>
  <si>
    <t>000 0113 8800002040 831</t>
  </si>
  <si>
    <t>000 0502 8800009605 811</t>
  </si>
  <si>
    <t>Иные выплаты учреждений привлекаемым лицам</t>
  </si>
  <si>
    <t>000 1105 9600102190 113</t>
  </si>
  <si>
    <t>000 1 01 02010 01 0000 110</t>
  </si>
  <si>
    <t>000 1 01 02020 01 0000 110</t>
  </si>
  <si>
    <t>000 1 01 02030 01 0000 110</t>
  </si>
  <si>
    <t>000 1 03 02231 01 0000 110</t>
  </si>
  <si>
    <t>000 1 03 02241 01 0000 110</t>
  </si>
  <si>
    <t>000 1 03 02251 01 0000 110</t>
  </si>
  <si>
    <t>000 1 03 02261 01 0000 110</t>
  </si>
  <si>
    <t>000 1 05 03010 01 0000 110</t>
  </si>
  <si>
    <t>000 1 06 01030 13 0000 110</t>
  </si>
  <si>
    <t>000 1 06 06033 13 0000 110</t>
  </si>
  <si>
    <t>000 1 06 06043 13 0000 110</t>
  </si>
  <si>
    <t>000 1 09 04053 13 0000 110</t>
  </si>
  <si>
    <t>000 1 11 05013 13 0000 120</t>
  </si>
  <si>
    <t>000 1 11 05025 13 0000 120</t>
  </si>
  <si>
    <t>000 1 11 05035 13 0000 120</t>
  </si>
  <si>
    <t>000 1 11 09045 13 0000 120</t>
  </si>
  <si>
    <t>000 1 13 02995 13 0000 130</t>
  </si>
  <si>
    <t>000 1 14 06013 13 0000 430</t>
  </si>
  <si>
    <t>000 1 16 02010 02 0000 140</t>
  </si>
  <si>
    <t>000 1 16 07010 13 0000 140</t>
  </si>
  <si>
    <t>000 1 17 01050 13 0000 180</t>
  </si>
  <si>
    <t>000 1 17 15030 13 0000 150</t>
  </si>
  <si>
    <t>000 2 02 16001 13 0000 150</t>
  </si>
  <si>
    <t>000 2 02 20216 13 0000 150</t>
  </si>
  <si>
    <t>000 2 02 25555 13 0000 150</t>
  </si>
  <si>
    <t>000 2 02 29999 13 0000 150</t>
  </si>
  <si>
    <t>000 2 02 30024 13 0000 150</t>
  </si>
  <si>
    <t>000 2 02 35118 13 0000 150</t>
  </si>
  <si>
    <t>000 2 02 40014 13 0000 150</t>
  </si>
  <si>
    <t>000 2 02 49999 13 0000 150</t>
  </si>
  <si>
    <t>000 2 19 60010 13 0000 150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</si>
  <si>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</si>
  <si>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000 0501 9500170500 412</t>
  </si>
  <si>
    <t>000 01 02 00 00 13 0000 710</t>
  </si>
  <si>
    <t>000 01 02 00 00 13 0000 810</t>
  </si>
  <si>
    <t>000 01 05 02 01 13 0000 510</t>
  </si>
  <si>
    <t>000 01 05 02 01 13 0000 610</t>
  </si>
  <si>
    <t>на 1 апреля 2023 г.</t>
  </si>
  <si>
    <t>01/04/23</t>
  </si>
  <si>
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</si>
  <si>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</si>
  <si>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</si>
  <si>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</si>
  <si>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</si>
  <si>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>Закупка товаров, работ и услуг в сфереинформационно-коммуникационных технологий</t>
  </si>
  <si>
    <t>Закупка товаров, работ и услуг в целях капитального ремонта государственного (муниципального) имущества</t>
  </si>
  <si>
    <t>000 0104 8800014590 243</t>
  </si>
  <si>
    <t>000 0104 8800014590 851</t>
  </si>
  <si>
    <t>000 0104 8800014590 853</t>
  </si>
  <si>
    <t>000 0203 8800051180 247</t>
  </si>
  <si>
    <t>000 0502 8800070240 414</t>
  </si>
  <si>
    <t>000 0502 8800070370 414</t>
  </si>
  <si>
    <t>000 0502 8800070600 414</t>
  </si>
  <si>
    <t>000 0502 88000S0600 414</t>
  </si>
  <si>
    <t>000 0503 880F255550 244</t>
  </si>
  <si>
    <t>000 0503 880F255550 811</t>
  </si>
  <si>
    <t>000 0505 8800015050 622</t>
  </si>
  <si>
    <t>Пособия, компенсации, меры социальной поддержки по публичным нормативным обязательствам</t>
  </si>
  <si>
    <t>000 1003 8800002120 313</t>
  </si>
  <si>
    <t>Численность на 01.04.2023 г.</t>
  </si>
  <si>
    <t>Фактические затраты на денежное содержание на 01.04.2023 г. (тыс.руб.)</t>
  </si>
  <si>
    <t>826,3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</si>
</sst>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 Cyr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9" fontId="4" fillId="0" borderId="2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49" fontId="4" fillId="0" borderId="5" xfId="0" applyNumberFormat="1" applyFont="1" applyFill="1" applyBorder="1" applyAlignment="1">
      <alignment horizontal="right" vertical="center" wrapText="1"/>
    </xf>
    <xf numFmtId="4" fontId="3" fillId="0" borderId="5" xfId="0" applyNumberFormat="1" applyFont="1" applyFill="1" applyBorder="1" applyAlignment="1">
      <alignment horizontal="right" vertical="center" wrapText="1"/>
    </xf>
    <xf numFmtId="49" fontId="4" fillId="0" borderId="3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1" fillId="0" borderId="8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5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49" fontId="1" fillId="0" borderId="0" xfId="0" applyNumberFormat="1" applyFont="1" applyAlignment="1"/>
    <xf numFmtId="0" fontId="1" fillId="0" borderId="14" xfId="0" applyFont="1" applyBorder="1" applyAlignment="1"/>
    <xf numFmtId="0" fontId="1" fillId="0" borderId="0" xfId="0" applyFont="1" applyBorder="1" applyAlignment="1"/>
    <xf numFmtId="0" fontId="6" fillId="0" borderId="0" xfId="0" applyFont="1" applyBorder="1" applyAlignment="1"/>
    <xf numFmtId="49" fontId="0" fillId="0" borderId="0" xfId="0" applyNumberFormat="1" applyBorder="1" applyAlignment="1"/>
    <xf numFmtId="0" fontId="1" fillId="0" borderId="0" xfId="0" applyFont="1"/>
    <xf numFmtId="0" fontId="1" fillId="0" borderId="0" xfId="0" applyFont="1" applyBorder="1"/>
    <xf numFmtId="0" fontId="7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1" fillId="0" borderId="15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Continuous"/>
    </xf>
    <xf numFmtId="0" fontId="1" fillId="0" borderId="0" xfId="0" applyFont="1" applyAlignment="1">
      <alignment horizontal="right"/>
    </xf>
    <xf numFmtId="49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49" fontId="1" fillId="0" borderId="3" xfId="0" applyNumberFormat="1" applyFont="1" applyBorder="1" applyAlignment="1">
      <alignment horizontal="centerContinuous"/>
    </xf>
    <xf numFmtId="49" fontId="1" fillId="0" borderId="0" xfId="0" applyNumberFormat="1" applyFont="1"/>
    <xf numFmtId="49" fontId="1" fillId="0" borderId="0" xfId="0" applyNumberFormat="1" applyFont="1" applyBorder="1" applyAlignment="1">
      <alignment horizontal="centerContinuous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49" fontId="0" fillId="0" borderId="0" xfId="0" applyNumberFormat="1"/>
    <xf numFmtId="0" fontId="1" fillId="0" borderId="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>
      <alignment horizontal="left" vertical="center" wrapText="1"/>
    </xf>
    <xf numFmtId="0" fontId="4" fillId="0" borderId="18" xfId="0" applyNumberFormat="1" applyFont="1" applyFill="1" applyBorder="1" applyAlignment="1">
      <alignment horizontal="left" vertical="center" wrapText="1"/>
    </xf>
    <xf numFmtId="0" fontId="4" fillId="0" borderId="16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49" fontId="1" fillId="0" borderId="0" xfId="0" applyNumberFormat="1" applyFont="1" applyAlignment="1">
      <alignment horizontal="left"/>
    </xf>
    <xf numFmtId="164" fontId="0" fillId="0" borderId="0" xfId="0" applyNumberFormat="1" applyAlignment="1">
      <alignment horizontal="center"/>
    </xf>
    <xf numFmtId="164" fontId="0" fillId="0" borderId="0" xfId="0" applyNumberFormat="1" applyFont="1" applyAlignment="1">
      <alignment horizont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Border="1"/>
    <xf numFmtId="0" fontId="0" fillId="0" borderId="2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7" xfId="0" applyBorder="1"/>
    <xf numFmtId="0" fontId="0" fillId="0" borderId="6" xfId="0" applyBorder="1" applyAlignment="1"/>
    <xf numFmtId="0" fontId="0" fillId="0" borderId="8" xfId="0" applyBorder="1" applyAlignment="1"/>
    <xf numFmtId="49" fontId="1" fillId="0" borderId="10" xfId="0" applyNumberFormat="1" applyFont="1" applyBorder="1" applyAlignment="1">
      <alignment horizontal="center" vertical="center" wrapText="1"/>
    </xf>
    <xf numFmtId="0" fontId="0" fillId="0" borderId="12" xfId="0" applyBorder="1"/>
    <xf numFmtId="0" fontId="0" fillId="0" borderId="13" xfId="0" applyBorder="1"/>
    <xf numFmtId="0" fontId="0" fillId="0" borderId="4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4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164" fontId="0" fillId="0" borderId="4" xfId="0" applyNumberFormat="1" applyBorder="1" applyAlignment="1">
      <alignment horizontal="center" wrapText="1"/>
    </xf>
    <xf numFmtId="164" fontId="0" fillId="0" borderId="8" xfId="0" applyNumberFormat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Font="1" applyBorder="1" applyAlignment="1">
      <alignment horizontal="center" wrapText="1"/>
    </xf>
    <xf numFmtId="0" fontId="0" fillId="0" borderId="8" xfId="0" applyFont="1" applyBorder="1" applyAlignment="1">
      <alignment horizontal="center" wrapText="1"/>
    </xf>
    <xf numFmtId="49" fontId="0" fillId="0" borderId="4" xfId="0" applyNumberFormat="1" applyFont="1" applyBorder="1" applyAlignment="1">
      <alignment horizontal="center" wrapText="1"/>
    </xf>
    <xf numFmtId="49" fontId="0" fillId="0" borderId="8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30</xdr:row>
      <xdr:rowOff>0</xdr:rowOff>
    </xdr:from>
    <xdr:to>
      <xdr:col>5</xdr:col>
      <xdr:colOff>571500</xdr:colOff>
      <xdr:row>30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629275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26</xdr:row>
      <xdr:rowOff>161925</xdr:rowOff>
    </xdr:from>
    <xdr:to>
      <xdr:col>5</xdr:col>
      <xdr:colOff>581025</xdr:colOff>
      <xdr:row>26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5143500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22</xdr:row>
      <xdr:rowOff>161925</xdr:rowOff>
    </xdr:from>
    <xdr:to>
      <xdr:col>5</xdr:col>
      <xdr:colOff>590550</xdr:colOff>
      <xdr:row>23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495800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230401_f_117_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230401_f_117_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230401_f_117_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Доходы бюджета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 Расходы бюджета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 Источники финансирования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6"/>
  <sheetViews>
    <sheetView showGridLines="0" tabSelected="1" zoomScaleNormal="100" workbookViewId="0">
      <selection activeCell="K17" sqref="K17"/>
    </sheetView>
  </sheetViews>
  <sheetFormatPr defaultRowHeight="12.75" x14ac:dyDescent="0.2"/>
  <cols>
    <col min="1" max="1" width="40.85546875" style="17" customWidth="1"/>
    <col min="2" max="2" width="4.28515625" style="17" customWidth="1"/>
    <col min="3" max="3" width="17.85546875" style="17" customWidth="1"/>
    <col min="4" max="5" width="12.7109375" style="54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35"/>
      <c r="B1" s="35"/>
      <c r="C1" s="35"/>
      <c r="D1" s="35"/>
      <c r="E1" s="35"/>
      <c r="F1" s="36"/>
    </row>
    <row r="2" spans="1:6" ht="15" x14ac:dyDescent="0.25">
      <c r="A2" s="77" t="s">
        <v>41</v>
      </c>
      <c r="B2" s="78"/>
      <c r="C2" s="78"/>
      <c r="D2" s="78"/>
      <c r="E2" s="37"/>
    </row>
    <row r="3" spans="1:6" ht="13.5" customHeight="1" thickBot="1" x14ac:dyDescent="0.3">
      <c r="A3" s="38"/>
      <c r="B3" s="39"/>
      <c r="C3" s="39"/>
      <c r="D3" s="40"/>
      <c r="E3" s="37"/>
      <c r="F3" s="41" t="s">
        <v>42</v>
      </c>
    </row>
    <row r="4" spans="1:6" x14ac:dyDescent="0.2">
      <c r="A4" s="1"/>
      <c r="B4" s="1"/>
      <c r="C4" s="1"/>
      <c r="D4" s="35"/>
      <c r="E4" s="2" t="s">
        <v>43</v>
      </c>
      <c r="F4" s="42" t="s">
        <v>44</v>
      </c>
    </row>
    <row r="5" spans="1:6" x14ac:dyDescent="0.2">
      <c r="A5" s="78" t="s">
        <v>233</v>
      </c>
      <c r="B5" s="78"/>
      <c r="C5" s="78"/>
      <c r="D5" s="78"/>
      <c r="E5" s="43" t="s">
        <v>45</v>
      </c>
      <c r="F5" s="44" t="s">
        <v>234</v>
      </c>
    </row>
    <row r="6" spans="1:6" ht="51.75" customHeight="1" x14ac:dyDescent="0.2">
      <c r="A6" s="45" t="s">
        <v>46</v>
      </c>
      <c r="B6" s="79" t="s">
        <v>47</v>
      </c>
      <c r="C6" s="79"/>
      <c r="D6" s="79"/>
      <c r="E6" s="46" t="s">
        <v>48</v>
      </c>
      <c r="F6" s="44" t="s">
        <v>0</v>
      </c>
    </row>
    <row r="7" spans="1:6" ht="16.5" customHeight="1" x14ac:dyDescent="0.2">
      <c r="A7" s="80"/>
      <c r="B7" s="80"/>
      <c r="C7" s="80"/>
      <c r="D7" s="80"/>
      <c r="E7" s="43" t="s">
        <v>49</v>
      </c>
      <c r="F7" s="44" t="s">
        <v>0</v>
      </c>
    </row>
    <row r="8" spans="1:6" ht="12.75" customHeight="1" x14ac:dyDescent="0.2">
      <c r="A8" s="81"/>
      <c r="B8" s="81"/>
      <c r="C8" s="81"/>
      <c r="D8" s="81"/>
      <c r="E8" s="43" t="s">
        <v>50</v>
      </c>
      <c r="F8" s="44" t="s">
        <v>51</v>
      </c>
    </row>
    <row r="9" spans="1:6" x14ac:dyDescent="0.2">
      <c r="A9" s="69" t="s">
        <v>52</v>
      </c>
      <c r="B9" s="70"/>
      <c r="C9" s="70"/>
      <c r="D9" s="70"/>
      <c r="E9" s="43" t="s">
        <v>53</v>
      </c>
      <c r="F9" s="44" t="s">
        <v>54</v>
      </c>
    </row>
    <row r="10" spans="1:6" ht="13.5" thickBot="1" x14ac:dyDescent="0.25">
      <c r="A10" s="69" t="s">
        <v>55</v>
      </c>
      <c r="B10" s="70"/>
      <c r="C10" s="70"/>
      <c r="D10" s="70"/>
      <c r="E10" s="43" t="s">
        <v>56</v>
      </c>
      <c r="F10" s="47" t="s">
        <v>57</v>
      </c>
    </row>
    <row r="11" spans="1:6" x14ac:dyDescent="0.2">
      <c r="A11" s="1" t="s">
        <v>58</v>
      </c>
      <c r="B11" s="1"/>
      <c r="C11" s="1"/>
      <c r="D11" s="48"/>
      <c r="E11" s="1"/>
      <c r="F11" s="49"/>
    </row>
    <row r="12" spans="1:6" x14ac:dyDescent="0.2">
      <c r="A12" s="1"/>
      <c r="B12" s="1"/>
      <c r="C12" s="1"/>
      <c r="D12" s="48"/>
      <c r="E12" s="1"/>
      <c r="F12" s="49"/>
    </row>
    <row r="13" spans="1:6" ht="15" x14ac:dyDescent="0.25">
      <c r="A13" s="71" t="s">
        <v>59</v>
      </c>
      <c r="B13" s="71"/>
      <c r="C13" s="71"/>
      <c r="D13" s="71"/>
      <c r="E13" s="71"/>
      <c r="F13" s="71"/>
    </row>
    <row r="14" spans="1:6" ht="13.5" thickBot="1" x14ac:dyDescent="0.25">
      <c r="A14" s="3"/>
      <c r="B14" s="3"/>
      <c r="C14" s="4"/>
      <c r="D14" s="5"/>
      <c r="E14" s="5"/>
      <c r="F14" s="6"/>
    </row>
    <row r="15" spans="1:6" x14ac:dyDescent="0.2">
      <c r="A15" s="72" t="s">
        <v>1</v>
      </c>
      <c r="B15" s="72" t="s">
        <v>2</v>
      </c>
      <c r="C15" s="72" t="s">
        <v>60</v>
      </c>
      <c r="D15" s="74" t="s">
        <v>3</v>
      </c>
      <c r="E15" s="67"/>
      <c r="F15" s="74" t="s">
        <v>4</v>
      </c>
    </row>
    <row r="16" spans="1:6" ht="5.25" customHeight="1" x14ac:dyDescent="0.2">
      <c r="A16" s="73"/>
      <c r="B16" s="73"/>
      <c r="C16" s="73"/>
      <c r="D16" s="75"/>
      <c r="E16" s="76" t="s">
        <v>5</v>
      </c>
      <c r="F16" s="75"/>
    </row>
    <row r="17" spans="1:6" ht="6.75" customHeight="1" x14ac:dyDescent="0.2">
      <c r="A17" s="73"/>
      <c r="B17" s="73"/>
      <c r="C17" s="73"/>
      <c r="D17" s="75"/>
      <c r="E17" s="75"/>
      <c r="F17" s="75"/>
    </row>
    <row r="18" spans="1:6" ht="4.5" customHeight="1" x14ac:dyDescent="0.2">
      <c r="A18" s="73"/>
      <c r="B18" s="73"/>
      <c r="C18" s="73"/>
      <c r="D18" s="75"/>
      <c r="E18" s="75"/>
      <c r="F18" s="75"/>
    </row>
    <row r="19" spans="1:6" ht="5.25" customHeight="1" x14ac:dyDescent="0.2">
      <c r="A19" s="73"/>
      <c r="B19" s="73"/>
      <c r="C19" s="73"/>
      <c r="D19" s="75"/>
      <c r="E19" s="75"/>
      <c r="F19" s="75"/>
    </row>
    <row r="20" spans="1:6" ht="3.75" customHeight="1" x14ac:dyDescent="0.2">
      <c r="A20" s="73"/>
      <c r="B20" s="73"/>
      <c r="C20" s="73"/>
      <c r="D20" s="75"/>
      <c r="E20" s="75"/>
      <c r="F20" s="75"/>
    </row>
    <row r="21" spans="1:6" x14ac:dyDescent="0.2">
      <c r="A21" s="73"/>
      <c r="B21" s="73"/>
      <c r="C21" s="73"/>
      <c r="D21" s="75"/>
      <c r="E21" s="75"/>
      <c r="F21" s="75"/>
    </row>
    <row r="22" spans="1:6" ht="13.5" thickBot="1" x14ac:dyDescent="0.25">
      <c r="A22" s="7">
        <v>1</v>
      </c>
      <c r="B22" s="7">
        <v>2</v>
      </c>
      <c r="C22" s="7">
        <v>3</v>
      </c>
      <c r="D22" s="8" t="s">
        <v>6</v>
      </c>
      <c r="E22" s="8" t="s">
        <v>7</v>
      </c>
      <c r="F22" s="8" t="s">
        <v>8</v>
      </c>
    </row>
    <row r="23" spans="1:6" ht="19.5" x14ac:dyDescent="0.2">
      <c r="A23" s="50" t="s">
        <v>61</v>
      </c>
      <c r="B23" s="9" t="s">
        <v>62</v>
      </c>
      <c r="C23" s="9" t="s">
        <v>63</v>
      </c>
      <c r="D23" s="10">
        <v>229560201.16999999</v>
      </c>
      <c r="E23" s="10">
        <v>24578937.77</v>
      </c>
      <c r="F23" s="10">
        <v>204981263.40000001</v>
      </c>
    </row>
    <row r="24" spans="1:6" ht="68.25" x14ac:dyDescent="0.2">
      <c r="A24" s="51" t="s">
        <v>235</v>
      </c>
      <c r="B24" s="11" t="s">
        <v>0</v>
      </c>
      <c r="C24" s="11" t="s">
        <v>196</v>
      </c>
      <c r="D24" s="12">
        <v>19879600</v>
      </c>
      <c r="E24" s="12">
        <v>3112789.13</v>
      </c>
      <c r="F24" s="12">
        <v>16766810.869999999</v>
      </c>
    </row>
    <row r="25" spans="1:6" ht="68.25" x14ac:dyDescent="0.2">
      <c r="A25" s="51" t="s">
        <v>64</v>
      </c>
      <c r="B25" s="11" t="s">
        <v>0</v>
      </c>
      <c r="C25" s="11" t="s">
        <v>197</v>
      </c>
      <c r="D25" s="12">
        <v>150000</v>
      </c>
      <c r="E25" s="12">
        <v>-1458.8</v>
      </c>
      <c r="F25" s="12">
        <v>151458.79999999999</v>
      </c>
    </row>
    <row r="26" spans="1:6" ht="29.25" x14ac:dyDescent="0.2">
      <c r="A26" s="51" t="s">
        <v>65</v>
      </c>
      <c r="B26" s="11" t="s">
        <v>0</v>
      </c>
      <c r="C26" s="11" t="s">
        <v>198</v>
      </c>
      <c r="D26" s="12">
        <v>160000</v>
      </c>
      <c r="E26" s="12">
        <v>5302.58</v>
      </c>
      <c r="F26" s="12">
        <v>154697.42000000001</v>
      </c>
    </row>
    <row r="27" spans="1:6" ht="39" x14ac:dyDescent="0.2">
      <c r="A27" s="51" t="s">
        <v>236</v>
      </c>
      <c r="B27" s="11" t="s">
        <v>0</v>
      </c>
      <c r="C27" s="11" t="s">
        <v>237</v>
      </c>
      <c r="D27" s="12" t="s">
        <v>9</v>
      </c>
      <c r="E27" s="12">
        <v>1737.8</v>
      </c>
      <c r="F27" s="12" t="s">
        <v>9</v>
      </c>
    </row>
    <row r="28" spans="1:6" ht="78" x14ac:dyDescent="0.2">
      <c r="A28" s="51" t="s">
        <v>168</v>
      </c>
      <c r="B28" s="11" t="s">
        <v>0</v>
      </c>
      <c r="C28" s="11" t="s">
        <v>199</v>
      </c>
      <c r="D28" s="12">
        <v>2035000</v>
      </c>
      <c r="E28" s="12">
        <v>466335.82</v>
      </c>
      <c r="F28" s="12">
        <v>1568664.18</v>
      </c>
    </row>
    <row r="29" spans="1:6" ht="78" x14ac:dyDescent="0.2">
      <c r="A29" s="51" t="s">
        <v>169</v>
      </c>
      <c r="B29" s="11" t="s">
        <v>0</v>
      </c>
      <c r="C29" s="11" t="s">
        <v>200</v>
      </c>
      <c r="D29" s="12">
        <v>10000</v>
      </c>
      <c r="E29" s="12">
        <v>1913.92</v>
      </c>
      <c r="F29" s="12">
        <v>8086.08</v>
      </c>
    </row>
    <row r="30" spans="1:6" ht="78" x14ac:dyDescent="0.2">
      <c r="A30" s="51" t="s">
        <v>66</v>
      </c>
      <c r="B30" s="11" t="s">
        <v>0</v>
      </c>
      <c r="C30" s="11" t="s">
        <v>201</v>
      </c>
      <c r="D30" s="12">
        <v>2000000</v>
      </c>
      <c r="E30" s="12">
        <v>498636.32</v>
      </c>
      <c r="F30" s="12">
        <v>1501363.68</v>
      </c>
    </row>
    <row r="31" spans="1:6" ht="78" x14ac:dyDescent="0.2">
      <c r="A31" s="51" t="s">
        <v>170</v>
      </c>
      <c r="B31" s="11" t="s">
        <v>0</v>
      </c>
      <c r="C31" s="11" t="s">
        <v>202</v>
      </c>
      <c r="D31" s="12">
        <v>-200000</v>
      </c>
      <c r="E31" s="12">
        <v>-59758.53</v>
      </c>
      <c r="F31" s="12" t="s">
        <v>9</v>
      </c>
    </row>
    <row r="32" spans="1:6" ht="19.5" x14ac:dyDescent="0.2">
      <c r="A32" s="51" t="s">
        <v>67</v>
      </c>
      <c r="B32" s="11" t="s">
        <v>0</v>
      </c>
      <c r="C32" s="11" t="s">
        <v>203</v>
      </c>
      <c r="D32" s="12">
        <v>30000</v>
      </c>
      <c r="E32" s="12">
        <v>52487</v>
      </c>
      <c r="F32" s="12" t="s">
        <v>9</v>
      </c>
    </row>
    <row r="33" spans="1:6" ht="29.25" x14ac:dyDescent="0.2">
      <c r="A33" s="51" t="s">
        <v>68</v>
      </c>
      <c r="B33" s="11" t="s">
        <v>0</v>
      </c>
      <c r="C33" s="11" t="s">
        <v>204</v>
      </c>
      <c r="D33" s="12">
        <v>2721300</v>
      </c>
      <c r="E33" s="12">
        <v>139923.46</v>
      </c>
      <c r="F33" s="12">
        <v>2581376.54</v>
      </c>
    </row>
    <row r="34" spans="1:6" ht="19.5" x14ac:dyDescent="0.2">
      <c r="A34" s="51" t="s">
        <v>69</v>
      </c>
      <c r="B34" s="11" t="s">
        <v>0</v>
      </c>
      <c r="C34" s="11" t="s">
        <v>205</v>
      </c>
      <c r="D34" s="12">
        <v>6490000</v>
      </c>
      <c r="E34" s="12">
        <v>896860.44</v>
      </c>
      <c r="F34" s="12">
        <v>5593139.5599999996</v>
      </c>
    </row>
    <row r="35" spans="1:6" ht="19.5" x14ac:dyDescent="0.2">
      <c r="A35" s="51" t="s">
        <v>70</v>
      </c>
      <c r="B35" s="11" t="s">
        <v>0</v>
      </c>
      <c r="C35" s="11" t="s">
        <v>206</v>
      </c>
      <c r="D35" s="12">
        <v>1746200</v>
      </c>
      <c r="E35" s="12">
        <v>184777.13</v>
      </c>
      <c r="F35" s="12">
        <v>1561422.87</v>
      </c>
    </row>
    <row r="36" spans="1:6" ht="29.25" x14ac:dyDescent="0.2">
      <c r="A36" s="51" t="s">
        <v>187</v>
      </c>
      <c r="B36" s="11" t="s">
        <v>0</v>
      </c>
      <c r="C36" s="11" t="s">
        <v>207</v>
      </c>
      <c r="D36" s="12" t="s">
        <v>9</v>
      </c>
      <c r="E36" s="12">
        <v>32.11</v>
      </c>
      <c r="F36" s="12" t="s">
        <v>9</v>
      </c>
    </row>
    <row r="37" spans="1:6" ht="48.75" x14ac:dyDescent="0.2">
      <c r="A37" s="51" t="s">
        <v>171</v>
      </c>
      <c r="B37" s="11" t="s">
        <v>0</v>
      </c>
      <c r="C37" s="11" t="s">
        <v>208</v>
      </c>
      <c r="D37" s="12">
        <v>1951800</v>
      </c>
      <c r="E37" s="12">
        <v>172106.81</v>
      </c>
      <c r="F37" s="12">
        <v>1779693.19</v>
      </c>
    </row>
    <row r="38" spans="1:6" ht="48.75" x14ac:dyDescent="0.2">
      <c r="A38" s="51" t="s">
        <v>71</v>
      </c>
      <c r="B38" s="11" t="s">
        <v>0</v>
      </c>
      <c r="C38" s="11" t="s">
        <v>209</v>
      </c>
      <c r="D38" s="12">
        <v>122700</v>
      </c>
      <c r="E38" s="12">
        <v>367809.17</v>
      </c>
      <c r="F38" s="12" t="s">
        <v>9</v>
      </c>
    </row>
    <row r="39" spans="1:6" ht="48.75" x14ac:dyDescent="0.2">
      <c r="A39" s="51" t="s">
        <v>72</v>
      </c>
      <c r="B39" s="11" t="s">
        <v>0</v>
      </c>
      <c r="C39" s="11" t="s">
        <v>210</v>
      </c>
      <c r="D39" s="12">
        <v>3649700</v>
      </c>
      <c r="E39" s="12">
        <v>837277.02</v>
      </c>
      <c r="F39" s="12">
        <v>2812422.98</v>
      </c>
    </row>
    <row r="40" spans="1:6" ht="48.75" x14ac:dyDescent="0.2">
      <c r="A40" s="51" t="s">
        <v>73</v>
      </c>
      <c r="B40" s="11" t="s">
        <v>0</v>
      </c>
      <c r="C40" s="11" t="s">
        <v>211</v>
      </c>
      <c r="D40" s="12">
        <v>1224700</v>
      </c>
      <c r="E40" s="12">
        <v>370773.21</v>
      </c>
      <c r="F40" s="12">
        <v>853926.79</v>
      </c>
    </row>
    <row r="41" spans="1:6" ht="19.5" x14ac:dyDescent="0.2">
      <c r="A41" s="51" t="s">
        <v>74</v>
      </c>
      <c r="B41" s="11" t="s">
        <v>0</v>
      </c>
      <c r="C41" s="11" t="s">
        <v>212</v>
      </c>
      <c r="D41" s="12">
        <v>210200</v>
      </c>
      <c r="E41" s="12">
        <v>236944.86</v>
      </c>
      <c r="F41" s="12" t="s">
        <v>9</v>
      </c>
    </row>
    <row r="42" spans="1:6" ht="29.25" x14ac:dyDescent="0.2">
      <c r="A42" s="51" t="s">
        <v>75</v>
      </c>
      <c r="B42" s="11" t="s">
        <v>0</v>
      </c>
      <c r="C42" s="11" t="s">
        <v>213</v>
      </c>
      <c r="D42" s="12">
        <v>152700</v>
      </c>
      <c r="E42" s="12">
        <v>336341.76000000001</v>
      </c>
      <c r="F42" s="12" t="s">
        <v>9</v>
      </c>
    </row>
    <row r="43" spans="1:6" ht="39" x14ac:dyDescent="0.2">
      <c r="A43" s="51" t="s">
        <v>188</v>
      </c>
      <c r="B43" s="11" t="s">
        <v>0</v>
      </c>
      <c r="C43" s="11" t="s">
        <v>214</v>
      </c>
      <c r="D43" s="12">
        <v>30500</v>
      </c>
      <c r="E43" s="12">
        <v>2593.36</v>
      </c>
      <c r="F43" s="12">
        <v>27906.639999999999</v>
      </c>
    </row>
    <row r="44" spans="1:6" ht="48.75" x14ac:dyDescent="0.2">
      <c r="A44" s="51" t="s">
        <v>76</v>
      </c>
      <c r="B44" s="11" t="s">
        <v>0</v>
      </c>
      <c r="C44" s="11" t="s">
        <v>215</v>
      </c>
      <c r="D44" s="12" t="s">
        <v>9</v>
      </c>
      <c r="E44" s="12">
        <v>12727.64</v>
      </c>
      <c r="F44" s="12" t="s">
        <v>9</v>
      </c>
    </row>
    <row r="45" spans="1:6" ht="19.5" x14ac:dyDescent="0.2">
      <c r="A45" s="51" t="s">
        <v>189</v>
      </c>
      <c r="B45" s="11" t="s">
        <v>0</v>
      </c>
      <c r="C45" s="11" t="s">
        <v>216</v>
      </c>
      <c r="D45" s="12" t="s">
        <v>9</v>
      </c>
      <c r="E45" s="12">
        <v>-6071.54</v>
      </c>
      <c r="F45" s="12">
        <v>6071.54</v>
      </c>
    </row>
    <row r="46" spans="1:6" ht="19.5" x14ac:dyDescent="0.2">
      <c r="A46" s="51" t="s">
        <v>158</v>
      </c>
      <c r="B46" s="11" t="s">
        <v>0</v>
      </c>
      <c r="C46" s="11" t="s">
        <v>217</v>
      </c>
      <c r="D46" s="12">
        <v>165000</v>
      </c>
      <c r="E46" s="12">
        <v>170067</v>
      </c>
      <c r="F46" s="12" t="s">
        <v>9</v>
      </c>
    </row>
    <row r="47" spans="1:6" ht="29.25" x14ac:dyDescent="0.2">
      <c r="A47" s="51" t="s">
        <v>77</v>
      </c>
      <c r="B47" s="11" t="s">
        <v>0</v>
      </c>
      <c r="C47" s="11" t="s">
        <v>218</v>
      </c>
      <c r="D47" s="12">
        <v>14181800</v>
      </c>
      <c r="E47" s="12">
        <v>4512300</v>
      </c>
      <c r="F47" s="12">
        <v>9669500</v>
      </c>
    </row>
    <row r="48" spans="1:6" ht="58.5" x14ac:dyDescent="0.2">
      <c r="A48" s="51" t="s">
        <v>172</v>
      </c>
      <c r="B48" s="11" t="s">
        <v>0</v>
      </c>
      <c r="C48" s="11" t="s">
        <v>219</v>
      </c>
      <c r="D48" s="12">
        <v>5496409</v>
      </c>
      <c r="E48" s="12" t="s">
        <v>9</v>
      </c>
      <c r="F48" s="12">
        <v>5496409</v>
      </c>
    </row>
    <row r="49" spans="1:6" ht="19.5" x14ac:dyDescent="0.2">
      <c r="A49" s="51" t="s">
        <v>78</v>
      </c>
      <c r="B49" s="11" t="s">
        <v>0</v>
      </c>
      <c r="C49" s="11" t="s">
        <v>220</v>
      </c>
      <c r="D49" s="12">
        <v>10112600</v>
      </c>
      <c r="E49" s="12" t="s">
        <v>9</v>
      </c>
      <c r="F49" s="12">
        <v>10112600</v>
      </c>
    </row>
    <row r="50" spans="1:6" ht="19.5" x14ac:dyDescent="0.2">
      <c r="A50" s="51" t="s">
        <v>79</v>
      </c>
      <c r="B50" s="11" t="s">
        <v>0</v>
      </c>
      <c r="C50" s="11" t="s">
        <v>221</v>
      </c>
      <c r="D50" s="12">
        <v>41911235</v>
      </c>
      <c r="E50" s="12">
        <v>13825810</v>
      </c>
      <c r="F50" s="12">
        <v>28085425</v>
      </c>
    </row>
    <row r="51" spans="1:6" ht="19.5" x14ac:dyDescent="0.2">
      <c r="A51" s="51" t="s">
        <v>80</v>
      </c>
      <c r="B51" s="11" t="s">
        <v>0</v>
      </c>
      <c r="C51" s="11" t="s">
        <v>222</v>
      </c>
      <c r="D51" s="12">
        <v>100</v>
      </c>
      <c r="E51" s="12" t="s">
        <v>9</v>
      </c>
      <c r="F51" s="12">
        <v>100</v>
      </c>
    </row>
    <row r="52" spans="1:6" ht="39" x14ac:dyDescent="0.2">
      <c r="A52" s="51" t="s">
        <v>173</v>
      </c>
      <c r="B52" s="11" t="s">
        <v>0</v>
      </c>
      <c r="C52" s="11" t="s">
        <v>223</v>
      </c>
      <c r="D52" s="12">
        <v>692060.88</v>
      </c>
      <c r="E52" s="12">
        <v>179600</v>
      </c>
      <c r="F52" s="12">
        <v>512460.88</v>
      </c>
    </row>
    <row r="53" spans="1:6" ht="48.75" x14ac:dyDescent="0.2">
      <c r="A53" s="51" t="s">
        <v>81</v>
      </c>
      <c r="B53" s="11" t="s">
        <v>0</v>
      </c>
      <c r="C53" s="11" t="s">
        <v>224</v>
      </c>
      <c r="D53" s="12">
        <v>2328875</v>
      </c>
      <c r="E53" s="12" t="s">
        <v>9</v>
      </c>
      <c r="F53" s="12">
        <v>2328875</v>
      </c>
    </row>
    <row r="54" spans="1:6" ht="19.5" x14ac:dyDescent="0.2">
      <c r="A54" s="51" t="s">
        <v>159</v>
      </c>
      <c r="B54" s="11" t="s">
        <v>0</v>
      </c>
      <c r="C54" s="11" t="s">
        <v>225</v>
      </c>
      <c r="D54" s="12">
        <v>112307721.29000001</v>
      </c>
      <c r="E54" s="12">
        <v>1693750.67</v>
      </c>
      <c r="F54" s="12">
        <v>110613970.62</v>
      </c>
    </row>
    <row r="55" spans="1:6" ht="39" x14ac:dyDescent="0.2">
      <c r="A55" s="52" t="s">
        <v>238</v>
      </c>
      <c r="B55" s="13" t="s">
        <v>0</v>
      </c>
      <c r="C55" s="13" t="s">
        <v>239</v>
      </c>
      <c r="D55" s="14" t="s">
        <v>9</v>
      </c>
      <c r="E55" s="14">
        <v>27860.83</v>
      </c>
      <c r="F55" s="14" t="s">
        <v>9</v>
      </c>
    </row>
    <row r="56" spans="1:6" ht="30" thickBot="1" x14ac:dyDescent="0.25">
      <c r="A56" s="53" t="s">
        <v>82</v>
      </c>
      <c r="B56" s="15" t="s">
        <v>0</v>
      </c>
      <c r="C56" s="15" t="s">
        <v>226</v>
      </c>
      <c r="D56" s="16" t="s">
        <v>9</v>
      </c>
      <c r="E56" s="16">
        <v>-3460531.4</v>
      </c>
      <c r="F56" s="16">
        <v>3460531.4</v>
      </c>
    </row>
  </sheetData>
  <mergeCells count="14">
    <mergeCell ref="A10:D10"/>
    <mergeCell ref="A13:F13"/>
    <mergeCell ref="A15:A21"/>
    <mergeCell ref="B15:B21"/>
    <mergeCell ref="C15:C21"/>
    <mergeCell ref="D15:D21"/>
    <mergeCell ref="F15:F21"/>
    <mergeCell ref="E16:E21"/>
    <mergeCell ref="A2:D2"/>
    <mergeCell ref="A5:D5"/>
    <mergeCell ref="B6:D6"/>
    <mergeCell ref="A7:D7"/>
    <mergeCell ref="A8:D8"/>
    <mergeCell ref="A9:D9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10"/>
  <sheetViews>
    <sheetView showGridLines="0" workbookViewId="0"/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82" t="s">
        <v>83</v>
      </c>
      <c r="F1" s="82"/>
    </row>
    <row r="2" spans="1:6" ht="15" x14ac:dyDescent="0.25">
      <c r="A2" s="71" t="s">
        <v>84</v>
      </c>
      <c r="B2" s="71"/>
      <c r="C2" s="71"/>
      <c r="D2" s="71"/>
      <c r="E2" s="71"/>
    </row>
    <row r="3" spans="1:6" ht="13.5" thickBot="1" x14ac:dyDescent="0.25">
      <c r="A3" s="3"/>
      <c r="B3" s="3"/>
      <c r="C3" s="4"/>
      <c r="D3" s="5"/>
      <c r="E3" s="5"/>
      <c r="F3" s="5"/>
    </row>
    <row r="4" spans="1:6" ht="22.5" customHeight="1" x14ac:dyDescent="0.2">
      <c r="A4" s="72" t="s">
        <v>1</v>
      </c>
      <c r="B4" s="72" t="s">
        <v>2</v>
      </c>
      <c r="C4" s="83" t="s">
        <v>85</v>
      </c>
      <c r="D4" s="86" t="s">
        <v>3</v>
      </c>
      <c r="E4" s="86" t="s">
        <v>5</v>
      </c>
      <c r="F4" s="86" t="s">
        <v>4</v>
      </c>
    </row>
    <row r="5" spans="1:6" ht="12.75" customHeight="1" x14ac:dyDescent="0.2">
      <c r="A5" s="73"/>
      <c r="B5" s="73"/>
      <c r="C5" s="84"/>
      <c r="D5" s="87"/>
      <c r="E5" s="88"/>
      <c r="F5" s="88"/>
    </row>
    <row r="6" spans="1:6" ht="12.75" customHeight="1" x14ac:dyDescent="0.2">
      <c r="A6" s="73"/>
      <c r="B6" s="73"/>
      <c r="C6" s="84"/>
      <c r="D6" s="87"/>
      <c r="E6" s="88"/>
      <c r="F6" s="88"/>
    </row>
    <row r="7" spans="1:6" x14ac:dyDescent="0.2">
      <c r="A7" s="73"/>
      <c r="B7" s="73"/>
      <c r="C7" s="84"/>
      <c r="D7" s="87"/>
      <c r="E7" s="88"/>
      <c r="F7" s="88"/>
    </row>
    <row r="8" spans="1:6" ht="9.75" customHeight="1" x14ac:dyDescent="0.2">
      <c r="A8" s="73"/>
      <c r="B8" s="73"/>
      <c r="C8" s="84"/>
      <c r="D8" s="87"/>
      <c r="E8" s="88"/>
      <c r="F8" s="88"/>
    </row>
    <row r="9" spans="1:6" ht="12.75" hidden="1" customHeight="1" x14ac:dyDescent="0.2">
      <c r="A9" s="73"/>
      <c r="B9" s="73"/>
      <c r="C9" s="84"/>
      <c r="D9" s="87"/>
      <c r="E9" s="88"/>
      <c r="F9" s="88"/>
    </row>
    <row r="10" spans="1:6" ht="12.75" hidden="1" customHeight="1" x14ac:dyDescent="0.2">
      <c r="A10" s="73"/>
      <c r="B10" s="73"/>
      <c r="C10" s="84"/>
      <c r="D10" s="87"/>
      <c r="E10" s="88"/>
      <c r="F10" s="88"/>
    </row>
    <row r="11" spans="1:6" ht="12.75" hidden="1" customHeight="1" x14ac:dyDescent="0.2">
      <c r="A11" s="73"/>
      <c r="B11" s="73"/>
      <c r="C11" s="85"/>
      <c r="D11" s="76"/>
      <c r="E11" s="89"/>
      <c r="F11" s="89"/>
    </row>
    <row r="12" spans="1:6" ht="13.5" thickBot="1" x14ac:dyDescent="0.25">
      <c r="A12" s="55">
        <v>1</v>
      </c>
      <c r="B12" s="55">
        <v>2</v>
      </c>
      <c r="C12" s="56">
        <v>3</v>
      </c>
      <c r="D12" s="57" t="s">
        <v>6</v>
      </c>
      <c r="E12" s="57" t="s">
        <v>7</v>
      </c>
      <c r="F12" s="57" t="s">
        <v>8</v>
      </c>
    </row>
    <row r="13" spans="1:6" x14ac:dyDescent="0.2">
      <c r="A13" s="50" t="s">
        <v>86</v>
      </c>
      <c r="B13" s="50" t="s">
        <v>87</v>
      </c>
      <c r="C13" s="58" t="s">
        <v>88</v>
      </c>
      <c r="D13" s="10">
        <v>236900722.97999999</v>
      </c>
      <c r="E13" s="10">
        <v>26592596.440000001</v>
      </c>
      <c r="F13" s="10">
        <v>210308126.53999999</v>
      </c>
    </row>
    <row r="14" spans="1:6" ht="19.5" x14ac:dyDescent="0.2">
      <c r="A14" s="51" t="s">
        <v>89</v>
      </c>
      <c r="B14" s="51" t="s">
        <v>0</v>
      </c>
      <c r="C14" s="59" t="s">
        <v>90</v>
      </c>
      <c r="D14" s="12">
        <v>1055311</v>
      </c>
      <c r="E14" s="12">
        <v>290194.12</v>
      </c>
      <c r="F14" s="12">
        <v>765116.88</v>
      </c>
    </row>
    <row r="15" spans="1:6" ht="39" x14ac:dyDescent="0.2">
      <c r="A15" s="51" t="s">
        <v>91</v>
      </c>
      <c r="B15" s="51" t="s">
        <v>0</v>
      </c>
      <c r="C15" s="59" t="s">
        <v>92</v>
      </c>
      <c r="D15" s="12">
        <v>318650</v>
      </c>
      <c r="E15" s="12">
        <v>91128.09</v>
      </c>
      <c r="F15" s="12">
        <v>227521.91</v>
      </c>
    </row>
    <row r="16" spans="1:6" ht="19.5" x14ac:dyDescent="0.2">
      <c r="A16" s="51" t="s">
        <v>89</v>
      </c>
      <c r="B16" s="51" t="s">
        <v>0</v>
      </c>
      <c r="C16" s="59" t="s">
        <v>93</v>
      </c>
      <c r="D16" s="12">
        <v>935711</v>
      </c>
      <c r="E16" s="12">
        <v>205697.47</v>
      </c>
      <c r="F16" s="12">
        <v>730013.53</v>
      </c>
    </row>
    <row r="17" spans="1:6" ht="39" x14ac:dyDescent="0.2">
      <c r="A17" s="51" t="s">
        <v>91</v>
      </c>
      <c r="B17" s="51" t="s">
        <v>0</v>
      </c>
      <c r="C17" s="59" t="s">
        <v>94</v>
      </c>
      <c r="D17" s="12">
        <v>282584</v>
      </c>
      <c r="E17" s="12">
        <v>60103.82</v>
      </c>
      <c r="F17" s="12">
        <v>222480.18</v>
      </c>
    </row>
    <row r="18" spans="1:6" ht="19.5" x14ac:dyDescent="0.2">
      <c r="A18" s="51" t="s">
        <v>89</v>
      </c>
      <c r="B18" s="51" t="s">
        <v>0</v>
      </c>
      <c r="C18" s="59" t="s">
        <v>95</v>
      </c>
      <c r="D18" s="12">
        <v>7893686.0300000003</v>
      </c>
      <c r="E18" s="12">
        <v>1619007.44</v>
      </c>
      <c r="F18" s="12">
        <v>6274678.5899999999</v>
      </c>
    </row>
    <row r="19" spans="1:6" ht="39" x14ac:dyDescent="0.2">
      <c r="A19" s="51" t="s">
        <v>91</v>
      </c>
      <c r="B19" s="51" t="s">
        <v>0</v>
      </c>
      <c r="C19" s="59" t="s">
        <v>96</v>
      </c>
      <c r="D19" s="12">
        <v>2387454</v>
      </c>
      <c r="E19" s="12">
        <v>573676.96</v>
      </c>
      <c r="F19" s="12">
        <v>1813777.04</v>
      </c>
    </row>
    <row r="20" spans="1:6" ht="29.25" x14ac:dyDescent="0.2">
      <c r="A20" s="51" t="s">
        <v>190</v>
      </c>
      <c r="B20" s="51" t="s">
        <v>0</v>
      </c>
      <c r="C20" s="59" t="s">
        <v>191</v>
      </c>
      <c r="D20" s="12">
        <v>35000</v>
      </c>
      <c r="E20" s="12" t="s">
        <v>9</v>
      </c>
      <c r="F20" s="12">
        <v>35000</v>
      </c>
    </row>
    <row r="21" spans="1:6" ht="29.25" x14ac:dyDescent="0.2">
      <c r="A21" s="51" t="s">
        <v>240</v>
      </c>
      <c r="B21" s="51" t="s">
        <v>0</v>
      </c>
      <c r="C21" s="59" t="s">
        <v>97</v>
      </c>
      <c r="D21" s="12">
        <v>485000</v>
      </c>
      <c r="E21" s="12">
        <v>151593.97</v>
      </c>
      <c r="F21" s="12">
        <v>333406.03000000003</v>
      </c>
    </row>
    <row r="22" spans="1:6" ht="29.25" x14ac:dyDescent="0.2">
      <c r="A22" s="51" t="s">
        <v>241</v>
      </c>
      <c r="B22" s="51" t="s">
        <v>0</v>
      </c>
      <c r="C22" s="59" t="s">
        <v>242</v>
      </c>
      <c r="D22" s="12">
        <v>643800.57999999996</v>
      </c>
      <c r="E22" s="12" t="s">
        <v>9</v>
      </c>
      <c r="F22" s="12">
        <v>643800.57999999996</v>
      </c>
    </row>
    <row r="23" spans="1:6" x14ac:dyDescent="0.2">
      <c r="A23" s="51" t="s">
        <v>98</v>
      </c>
      <c r="B23" s="51" t="s">
        <v>0</v>
      </c>
      <c r="C23" s="59" t="s">
        <v>99</v>
      </c>
      <c r="D23" s="12">
        <v>1091034.26</v>
      </c>
      <c r="E23" s="12">
        <v>294189.76</v>
      </c>
      <c r="F23" s="12">
        <v>796844.5</v>
      </c>
    </row>
    <row r="24" spans="1:6" x14ac:dyDescent="0.2">
      <c r="A24" s="51" t="s">
        <v>100</v>
      </c>
      <c r="B24" s="51" t="s">
        <v>0</v>
      </c>
      <c r="C24" s="59" t="s">
        <v>101</v>
      </c>
      <c r="D24" s="12">
        <v>39322.639999999999</v>
      </c>
      <c r="E24" s="12">
        <v>8458.41</v>
      </c>
      <c r="F24" s="12">
        <v>30864.23</v>
      </c>
    </row>
    <row r="25" spans="1:6" ht="19.5" x14ac:dyDescent="0.2">
      <c r="A25" s="51" t="s">
        <v>102</v>
      </c>
      <c r="B25" s="51" t="s">
        <v>0</v>
      </c>
      <c r="C25" s="59" t="s">
        <v>243</v>
      </c>
      <c r="D25" s="12">
        <v>2496.7399999999998</v>
      </c>
      <c r="E25" s="12" t="s">
        <v>9</v>
      </c>
      <c r="F25" s="12">
        <v>2496.7399999999998</v>
      </c>
    </row>
    <row r="26" spans="1:6" x14ac:dyDescent="0.2">
      <c r="A26" s="51" t="s">
        <v>103</v>
      </c>
      <c r="B26" s="51" t="s">
        <v>0</v>
      </c>
      <c r="C26" s="59" t="s">
        <v>104</v>
      </c>
      <c r="D26" s="12">
        <v>3000</v>
      </c>
      <c r="E26" s="12" t="s">
        <v>9</v>
      </c>
      <c r="F26" s="12">
        <v>3000</v>
      </c>
    </row>
    <row r="27" spans="1:6" x14ac:dyDescent="0.2">
      <c r="A27" s="51" t="s">
        <v>105</v>
      </c>
      <c r="B27" s="51" t="s">
        <v>0</v>
      </c>
      <c r="C27" s="59" t="s">
        <v>244</v>
      </c>
      <c r="D27" s="12">
        <v>3.26</v>
      </c>
      <c r="E27" s="12">
        <v>3.26</v>
      </c>
      <c r="F27" s="12" t="s">
        <v>9</v>
      </c>
    </row>
    <row r="28" spans="1:6" x14ac:dyDescent="0.2">
      <c r="A28" s="51" t="s">
        <v>98</v>
      </c>
      <c r="B28" s="51" t="s">
        <v>0</v>
      </c>
      <c r="C28" s="59" t="s">
        <v>106</v>
      </c>
      <c r="D28" s="12">
        <v>100</v>
      </c>
      <c r="E28" s="12" t="s">
        <v>9</v>
      </c>
      <c r="F28" s="12">
        <v>100</v>
      </c>
    </row>
    <row r="29" spans="1:6" x14ac:dyDescent="0.2">
      <c r="A29" s="51" t="s">
        <v>107</v>
      </c>
      <c r="B29" s="51" t="s">
        <v>0</v>
      </c>
      <c r="C29" s="59" t="s">
        <v>108</v>
      </c>
      <c r="D29" s="12">
        <v>23740</v>
      </c>
      <c r="E29" s="12" t="s">
        <v>9</v>
      </c>
      <c r="F29" s="12">
        <v>23740</v>
      </c>
    </row>
    <row r="30" spans="1:6" x14ac:dyDescent="0.2">
      <c r="A30" s="51" t="s">
        <v>107</v>
      </c>
      <c r="B30" s="51" t="s">
        <v>0</v>
      </c>
      <c r="C30" s="59" t="s">
        <v>109</v>
      </c>
      <c r="D30" s="12">
        <v>32940</v>
      </c>
      <c r="E30" s="12" t="s">
        <v>9</v>
      </c>
      <c r="F30" s="12">
        <v>32940</v>
      </c>
    </row>
    <row r="31" spans="1:6" x14ac:dyDescent="0.2">
      <c r="A31" s="51" t="s">
        <v>107</v>
      </c>
      <c r="B31" s="51" t="s">
        <v>0</v>
      </c>
      <c r="C31" s="59" t="s">
        <v>110</v>
      </c>
      <c r="D31" s="12">
        <v>196884.55</v>
      </c>
      <c r="E31" s="12" t="s">
        <v>9</v>
      </c>
      <c r="F31" s="12">
        <v>196884.55</v>
      </c>
    </row>
    <row r="32" spans="1:6" x14ac:dyDescent="0.2">
      <c r="A32" s="51" t="s">
        <v>107</v>
      </c>
      <c r="B32" s="51" t="s">
        <v>0</v>
      </c>
      <c r="C32" s="59" t="s">
        <v>111</v>
      </c>
      <c r="D32" s="12">
        <v>273200</v>
      </c>
      <c r="E32" s="12" t="s">
        <v>9</v>
      </c>
      <c r="F32" s="12">
        <v>273200</v>
      </c>
    </row>
    <row r="33" spans="1:6" x14ac:dyDescent="0.2">
      <c r="A33" s="51" t="s">
        <v>112</v>
      </c>
      <c r="B33" s="51" t="s">
        <v>0</v>
      </c>
      <c r="C33" s="59" t="s">
        <v>113</v>
      </c>
      <c r="D33" s="12">
        <v>300000</v>
      </c>
      <c r="E33" s="12" t="s">
        <v>9</v>
      </c>
      <c r="F33" s="12">
        <v>300000</v>
      </c>
    </row>
    <row r="34" spans="1:6" x14ac:dyDescent="0.2">
      <c r="A34" s="51" t="s">
        <v>98</v>
      </c>
      <c r="B34" s="51" t="s">
        <v>0</v>
      </c>
      <c r="C34" s="59" t="s">
        <v>114</v>
      </c>
      <c r="D34" s="12">
        <v>1000000</v>
      </c>
      <c r="E34" s="12">
        <v>5977.2</v>
      </c>
      <c r="F34" s="12">
        <v>994022.8</v>
      </c>
    </row>
    <row r="35" spans="1:6" x14ac:dyDescent="0.2">
      <c r="A35" s="51" t="s">
        <v>98</v>
      </c>
      <c r="B35" s="51" t="s">
        <v>0</v>
      </c>
      <c r="C35" s="59" t="s">
        <v>115</v>
      </c>
      <c r="D35" s="12">
        <v>280000</v>
      </c>
      <c r="E35" s="12">
        <v>2510</v>
      </c>
      <c r="F35" s="12">
        <v>277490</v>
      </c>
    </row>
    <row r="36" spans="1:6" ht="29.25" x14ac:dyDescent="0.2">
      <c r="A36" s="51" t="s">
        <v>184</v>
      </c>
      <c r="B36" s="51" t="s">
        <v>0</v>
      </c>
      <c r="C36" s="59" t="s">
        <v>192</v>
      </c>
      <c r="D36" s="12">
        <v>437782.63</v>
      </c>
      <c r="E36" s="12">
        <v>250000</v>
      </c>
      <c r="F36" s="12">
        <v>187782.63</v>
      </c>
    </row>
    <row r="37" spans="1:6" x14ac:dyDescent="0.2">
      <c r="A37" s="51" t="s">
        <v>105</v>
      </c>
      <c r="B37" s="51" t="s">
        <v>0</v>
      </c>
      <c r="C37" s="59" t="s">
        <v>182</v>
      </c>
      <c r="D37" s="12">
        <v>20000</v>
      </c>
      <c r="E37" s="12">
        <v>20000</v>
      </c>
      <c r="F37" s="12" t="s">
        <v>9</v>
      </c>
    </row>
    <row r="38" spans="1:6" ht="19.5" x14ac:dyDescent="0.2">
      <c r="A38" s="51" t="s">
        <v>89</v>
      </c>
      <c r="B38" s="51" t="s">
        <v>0</v>
      </c>
      <c r="C38" s="59" t="s">
        <v>116</v>
      </c>
      <c r="D38" s="12">
        <v>487251</v>
      </c>
      <c r="E38" s="12">
        <v>123925.15</v>
      </c>
      <c r="F38" s="12">
        <v>363325.85</v>
      </c>
    </row>
    <row r="39" spans="1:6" ht="39" x14ac:dyDescent="0.2">
      <c r="A39" s="51" t="s">
        <v>91</v>
      </c>
      <c r="B39" s="51" t="s">
        <v>0</v>
      </c>
      <c r="C39" s="59" t="s">
        <v>117</v>
      </c>
      <c r="D39" s="12">
        <v>147149.88</v>
      </c>
      <c r="E39" s="12">
        <v>26777.29</v>
      </c>
      <c r="F39" s="12">
        <v>120372.59</v>
      </c>
    </row>
    <row r="40" spans="1:6" ht="29.25" x14ac:dyDescent="0.2">
      <c r="A40" s="51" t="s">
        <v>240</v>
      </c>
      <c r="B40" s="51" t="s">
        <v>0</v>
      </c>
      <c r="C40" s="59" t="s">
        <v>118</v>
      </c>
      <c r="D40" s="12">
        <v>15200</v>
      </c>
      <c r="E40" s="12">
        <v>192.63</v>
      </c>
      <c r="F40" s="12">
        <v>15007.37</v>
      </c>
    </row>
    <row r="41" spans="1:6" x14ac:dyDescent="0.2">
      <c r="A41" s="51" t="s">
        <v>98</v>
      </c>
      <c r="B41" s="51" t="s">
        <v>0</v>
      </c>
      <c r="C41" s="59" t="s">
        <v>119</v>
      </c>
      <c r="D41" s="12">
        <v>17400</v>
      </c>
      <c r="E41" s="12" t="s">
        <v>9</v>
      </c>
      <c r="F41" s="12">
        <v>17400</v>
      </c>
    </row>
    <row r="42" spans="1:6" x14ac:dyDescent="0.2">
      <c r="A42" s="51" t="s">
        <v>100</v>
      </c>
      <c r="B42" s="51" t="s">
        <v>0</v>
      </c>
      <c r="C42" s="59" t="s">
        <v>245</v>
      </c>
      <c r="D42" s="12">
        <v>25060</v>
      </c>
      <c r="E42" s="12" t="s">
        <v>9</v>
      </c>
      <c r="F42" s="12">
        <v>25060</v>
      </c>
    </row>
    <row r="43" spans="1:6" ht="29.25" x14ac:dyDescent="0.2">
      <c r="A43" s="51" t="s">
        <v>240</v>
      </c>
      <c r="B43" s="51" t="s">
        <v>0</v>
      </c>
      <c r="C43" s="59" t="s">
        <v>120</v>
      </c>
      <c r="D43" s="12">
        <v>25000</v>
      </c>
      <c r="E43" s="12">
        <v>7444.8</v>
      </c>
      <c r="F43" s="12">
        <v>17555.2</v>
      </c>
    </row>
    <row r="44" spans="1:6" x14ac:dyDescent="0.2">
      <c r="A44" s="51" t="s">
        <v>98</v>
      </c>
      <c r="B44" s="51" t="s">
        <v>0</v>
      </c>
      <c r="C44" s="59" t="s">
        <v>121</v>
      </c>
      <c r="D44" s="12">
        <v>75000</v>
      </c>
      <c r="E44" s="12" t="s">
        <v>9</v>
      </c>
      <c r="F44" s="12">
        <v>75000</v>
      </c>
    </row>
    <row r="45" spans="1:6" x14ac:dyDescent="0.2">
      <c r="A45" s="51" t="s">
        <v>98</v>
      </c>
      <c r="B45" s="51" t="s">
        <v>0</v>
      </c>
      <c r="C45" s="59" t="s">
        <v>174</v>
      </c>
      <c r="D45" s="12">
        <v>10000</v>
      </c>
      <c r="E45" s="12" t="s">
        <v>9</v>
      </c>
      <c r="F45" s="12">
        <v>10000</v>
      </c>
    </row>
    <row r="46" spans="1:6" x14ac:dyDescent="0.2">
      <c r="A46" s="51" t="s">
        <v>98</v>
      </c>
      <c r="B46" s="51" t="s">
        <v>0</v>
      </c>
      <c r="C46" s="59" t="s">
        <v>122</v>
      </c>
      <c r="D46" s="12">
        <v>2500</v>
      </c>
      <c r="E46" s="12" t="s">
        <v>9</v>
      </c>
      <c r="F46" s="12">
        <v>2500</v>
      </c>
    </row>
    <row r="47" spans="1:6" x14ac:dyDescent="0.2">
      <c r="A47" s="51" t="s">
        <v>98</v>
      </c>
      <c r="B47" s="51" t="s">
        <v>0</v>
      </c>
      <c r="C47" s="59" t="s">
        <v>123</v>
      </c>
      <c r="D47" s="12">
        <v>20000</v>
      </c>
      <c r="E47" s="12" t="s">
        <v>9</v>
      </c>
      <c r="F47" s="12">
        <v>20000</v>
      </c>
    </row>
    <row r="48" spans="1:6" x14ac:dyDescent="0.2">
      <c r="A48" s="51" t="s">
        <v>98</v>
      </c>
      <c r="B48" s="51" t="s">
        <v>0</v>
      </c>
      <c r="C48" s="59" t="s">
        <v>124</v>
      </c>
      <c r="D48" s="12">
        <v>15000</v>
      </c>
      <c r="E48" s="12" t="s">
        <v>9</v>
      </c>
      <c r="F48" s="12">
        <v>15000</v>
      </c>
    </row>
    <row r="49" spans="1:6" x14ac:dyDescent="0.2">
      <c r="A49" s="51" t="s">
        <v>98</v>
      </c>
      <c r="B49" s="51" t="s">
        <v>0</v>
      </c>
      <c r="C49" s="59" t="s">
        <v>183</v>
      </c>
      <c r="D49" s="12">
        <v>10000</v>
      </c>
      <c r="E49" s="12" t="s">
        <v>9</v>
      </c>
      <c r="F49" s="12">
        <v>10000</v>
      </c>
    </row>
    <row r="50" spans="1:6" x14ac:dyDescent="0.2">
      <c r="A50" s="51" t="s">
        <v>98</v>
      </c>
      <c r="B50" s="51" t="s">
        <v>0</v>
      </c>
      <c r="C50" s="59" t="s">
        <v>125</v>
      </c>
      <c r="D50" s="12">
        <v>1337900</v>
      </c>
      <c r="E50" s="12" t="s">
        <v>9</v>
      </c>
      <c r="F50" s="12">
        <v>1337900</v>
      </c>
    </row>
    <row r="51" spans="1:6" x14ac:dyDescent="0.2">
      <c r="A51" s="51" t="s">
        <v>98</v>
      </c>
      <c r="B51" s="51" t="s">
        <v>0</v>
      </c>
      <c r="C51" s="59" t="s">
        <v>126</v>
      </c>
      <c r="D51" s="12">
        <v>5496409</v>
      </c>
      <c r="E51" s="12" t="s">
        <v>9</v>
      </c>
      <c r="F51" s="12">
        <v>5496409</v>
      </c>
    </row>
    <row r="52" spans="1:6" x14ac:dyDescent="0.2">
      <c r="A52" s="51" t="s">
        <v>98</v>
      </c>
      <c r="B52" s="51" t="s">
        <v>0</v>
      </c>
      <c r="C52" s="59" t="s">
        <v>127</v>
      </c>
      <c r="D52" s="12">
        <v>1328875</v>
      </c>
      <c r="E52" s="12" t="s">
        <v>9</v>
      </c>
      <c r="F52" s="12">
        <v>1328875</v>
      </c>
    </row>
    <row r="53" spans="1:6" x14ac:dyDescent="0.2">
      <c r="A53" s="51" t="s">
        <v>98</v>
      </c>
      <c r="B53" s="51" t="s">
        <v>0</v>
      </c>
      <c r="C53" s="59" t="s">
        <v>128</v>
      </c>
      <c r="D53" s="12">
        <v>55550</v>
      </c>
      <c r="E53" s="12" t="s">
        <v>9</v>
      </c>
      <c r="F53" s="12">
        <v>55550</v>
      </c>
    </row>
    <row r="54" spans="1:6" x14ac:dyDescent="0.2">
      <c r="A54" s="51" t="s">
        <v>98</v>
      </c>
      <c r="B54" s="51" t="s">
        <v>0</v>
      </c>
      <c r="C54" s="59" t="s">
        <v>175</v>
      </c>
      <c r="D54" s="12">
        <v>500</v>
      </c>
      <c r="E54" s="12" t="s">
        <v>9</v>
      </c>
      <c r="F54" s="12">
        <v>500</v>
      </c>
    </row>
    <row r="55" spans="1:6" x14ac:dyDescent="0.2">
      <c r="A55" s="51" t="s">
        <v>98</v>
      </c>
      <c r="B55" s="51" t="s">
        <v>0</v>
      </c>
      <c r="C55" s="59" t="s">
        <v>129</v>
      </c>
      <c r="D55" s="12">
        <v>1695230.3</v>
      </c>
      <c r="E55" s="12">
        <v>324170.71000000002</v>
      </c>
      <c r="F55" s="12">
        <v>1371059.59</v>
      </c>
    </row>
    <row r="56" spans="1:6" x14ac:dyDescent="0.2">
      <c r="A56" s="51" t="s">
        <v>100</v>
      </c>
      <c r="B56" s="51" t="s">
        <v>0</v>
      </c>
      <c r="C56" s="59" t="s">
        <v>130</v>
      </c>
      <c r="D56" s="12">
        <v>450000</v>
      </c>
      <c r="E56" s="12">
        <v>129683.96</v>
      </c>
      <c r="F56" s="12">
        <v>320316.03999999998</v>
      </c>
    </row>
    <row r="57" spans="1:6" ht="29.25" x14ac:dyDescent="0.2">
      <c r="A57" s="51" t="s">
        <v>184</v>
      </c>
      <c r="B57" s="51" t="s">
        <v>0</v>
      </c>
      <c r="C57" s="59" t="s">
        <v>185</v>
      </c>
      <c r="D57" s="12">
        <v>587.09</v>
      </c>
      <c r="E57" s="12" t="s">
        <v>9</v>
      </c>
      <c r="F57" s="12">
        <v>587.09</v>
      </c>
    </row>
    <row r="58" spans="1:6" x14ac:dyDescent="0.2">
      <c r="A58" s="51" t="s">
        <v>105</v>
      </c>
      <c r="B58" s="51" t="s">
        <v>0</v>
      </c>
      <c r="C58" s="59" t="s">
        <v>161</v>
      </c>
      <c r="D58" s="12">
        <v>9412.91</v>
      </c>
      <c r="E58" s="12">
        <v>2.46</v>
      </c>
      <c r="F58" s="12">
        <v>9410.4500000000007</v>
      </c>
    </row>
    <row r="59" spans="1:6" ht="29.25" x14ac:dyDescent="0.2">
      <c r="A59" s="51" t="s">
        <v>227</v>
      </c>
      <c r="B59" s="51" t="s">
        <v>0</v>
      </c>
      <c r="C59" s="59" t="s">
        <v>228</v>
      </c>
      <c r="D59" s="12">
        <v>274000</v>
      </c>
      <c r="E59" s="12" t="s">
        <v>9</v>
      </c>
      <c r="F59" s="12">
        <v>274000</v>
      </c>
    </row>
    <row r="60" spans="1:6" ht="48.75" x14ac:dyDescent="0.2">
      <c r="A60" s="51" t="s">
        <v>132</v>
      </c>
      <c r="B60" s="51" t="s">
        <v>0</v>
      </c>
      <c r="C60" s="59" t="s">
        <v>133</v>
      </c>
      <c r="D60" s="12">
        <v>800000</v>
      </c>
      <c r="E60" s="12" t="s">
        <v>9</v>
      </c>
      <c r="F60" s="12">
        <v>800000</v>
      </c>
    </row>
    <row r="61" spans="1:6" ht="19.5" x14ac:dyDescent="0.2">
      <c r="A61" s="51" t="s">
        <v>102</v>
      </c>
      <c r="B61" s="51" t="s">
        <v>0</v>
      </c>
      <c r="C61" s="59" t="s">
        <v>134</v>
      </c>
      <c r="D61" s="12">
        <v>420000</v>
      </c>
      <c r="E61" s="12">
        <v>360702</v>
      </c>
      <c r="F61" s="12">
        <v>59298</v>
      </c>
    </row>
    <row r="62" spans="1:6" ht="48.75" x14ac:dyDescent="0.2">
      <c r="A62" s="51" t="s">
        <v>132</v>
      </c>
      <c r="B62" s="51" t="s">
        <v>0</v>
      </c>
      <c r="C62" s="59" t="s">
        <v>193</v>
      </c>
      <c r="D62" s="12">
        <v>112307721.29000001</v>
      </c>
      <c r="E62" s="12" t="s">
        <v>9</v>
      </c>
      <c r="F62" s="12">
        <v>112307721.29000001</v>
      </c>
    </row>
    <row r="63" spans="1:6" ht="29.25" x14ac:dyDescent="0.2">
      <c r="A63" s="51" t="s">
        <v>131</v>
      </c>
      <c r="B63" s="51" t="s">
        <v>0</v>
      </c>
      <c r="C63" s="59" t="s">
        <v>246</v>
      </c>
      <c r="D63" s="12">
        <v>4258535</v>
      </c>
      <c r="E63" s="12" t="s">
        <v>9</v>
      </c>
      <c r="F63" s="12">
        <v>4258535</v>
      </c>
    </row>
    <row r="64" spans="1:6" ht="29.25" x14ac:dyDescent="0.2">
      <c r="A64" s="51" t="s">
        <v>131</v>
      </c>
      <c r="B64" s="51" t="s">
        <v>0</v>
      </c>
      <c r="C64" s="59" t="s">
        <v>247</v>
      </c>
      <c r="D64" s="12">
        <v>746725</v>
      </c>
      <c r="E64" s="12" t="s">
        <v>9</v>
      </c>
      <c r="F64" s="12">
        <v>746725</v>
      </c>
    </row>
    <row r="65" spans="1:6" ht="48.75" x14ac:dyDescent="0.2">
      <c r="A65" s="51" t="s">
        <v>132</v>
      </c>
      <c r="B65" s="51" t="s">
        <v>0</v>
      </c>
      <c r="C65" s="59" t="s">
        <v>135</v>
      </c>
      <c r="D65" s="12">
        <v>34564510</v>
      </c>
      <c r="E65" s="12">
        <v>13825810</v>
      </c>
      <c r="F65" s="12">
        <v>20738700</v>
      </c>
    </row>
    <row r="66" spans="1:6" ht="29.25" x14ac:dyDescent="0.2">
      <c r="A66" s="51" t="s">
        <v>131</v>
      </c>
      <c r="B66" s="51" t="s">
        <v>0</v>
      </c>
      <c r="C66" s="59" t="s">
        <v>248</v>
      </c>
      <c r="D66" s="12">
        <v>4757990</v>
      </c>
      <c r="E66" s="12" t="s">
        <v>9</v>
      </c>
      <c r="F66" s="12">
        <v>4757990</v>
      </c>
    </row>
    <row r="67" spans="1:6" ht="48.75" x14ac:dyDescent="0.2">
      <c r="A67" s="51" t="s">
        <v>132</v>
      </c>
      <c r="B67" s="51" t="s">
        <v>0</v>
      </c>
      <c r="C67" s="59" t="s">
        <v>176</v>
      </c>
      <c r="D67" s="12">
        <v>542010</v>
      </c>
      <c r="E67" s="12" t="s">
        <v>9</v>
      </c>
      <c r="F67" s="12">
        <v>542010</v>
      </c>
    </row>
    <row r="68" spans="1:6" ht="29.25" x14ac:dyDescent="0.2">
      <c r="A68" s="51" t="s">
        <v>131</v>
      </c>
      <c r="B68" s="51" t="s">
        <v>0</v>
      </c>
      <c r="C68" s="59" t="s">
        <v>177</v>
      </c>
      <c r="D68" s="12">
        <v>45541.279999999999</v>
      </c>
      <c r="E68" s="12" t="s">
        <v>9</v>
      </c>
      <c r="F68" s="12">
        <v>45541.279999999999</v>
      </c>
    </row>
    <row r="69" spans="1:6" ht="48.75" x14ac:dyDescent="0.2">
      <c r="A69" s="51" t="s">
        <v>132</v>
      </c>
      <c r="B69" s="51" t="s">
        <v>0</v>
      </c>
      <c r="C69" s="59" t="s">
        <v>136</v>
      </c>
      <c r="D69" s="12">
        <v>813698.81</v>
      </c>
      <c r="E69" s="12">
        <v>325479.65999999997</v>
      </c>
      <c r="F69" s="12">
        <v>488219.15</v>
      </c>
    </row>
    <row r="70" spans="1:6" ht="29.25" x14ac:dyDescent="0.2">
      <c r="A70" s="51" t="s">
        <v>131</v>
      </c>
      <c r="B70" s="51" t="s">
        <v>0</v>
      </c>
      <c r="C70" s="59" t="s">
        <v>249</v>
      </c>
      <c r="D70" s="12">
        <v>112010</v>
      </c>
      <c r="E70" s="12" t="s">
        <v>9</v>
      </c>
      <c r="F70" s="12">
        <v>112010</v>
      </c>
    </row>
    <row r="71" spans="1:6" ht="48.75" x14ac:dyDescent="0.2">
      <c r="A71" s="51" t="s">
        <v>132</v>
      </c>
      <c r="B71" s="51" t="s">
        <v>0</v>
      </c>
      <c r="C71" s="59" t="s">
        <v>178</v>
      </c>
      <c r="D71" s="12">
        <v>102759.7</v>
      </c>
      <c r="E71" s="12" t="s">
        <v>9</v>
      </c>
      <c r="F71" s="12">
        <v>102759.7</v>
      </c>
    </row>
    <row r="72" spans="1:6" ht="48.75" x14ac:dyDescent="0.2">
      <c r="A72" s="51" t="s">
        <v>132</v>
      </c>
      <c r="B72" s="51" t="s">
        <v>0</v>
      </c>
      <c r="C72" s="59" t="s">
        <v>137</v>
      </c>
      <c r="D72" s="12">
        <v>4741528</v>
      </c>
      <c r="E72" s="12" t="s">
        <v>9</v>
      </c>
      <c r="F72" s="12">
        <v>4741528</v>
      </c>
    </row>
    <row r="73" spans="1:6" x14ac:dyDescent="0.2">
      <c r="A73" s="51" t="s">
        <v>100</v>
      </c>
      <c r="B73" s="51" t="s">
        <v>0</v>
      </c>
      <c r="C73" s="59" t="s">
        <v>138</v>
      </c>
      <c r="D73" s="12">
        <v>3515321.91</v>
      </c>
      <c r="E73" s="12">
        <v>1179415.0900000001</v>
      </c>
      <c r="F73" s="12">
        <v>2335906.8199999998</v>
      </c>
    </row>
    <row r="74" spans="1:6" ht="29.25" x14ac:dyDescent="0.2">
      <c r="A74" s="51" t="s">
        <v>131</v>
      </c>
      <c r="B74" s="51" t="s">
        <v>0</v>
      </c>
      <c r="C74" s="59" t="s">
        <v>186</v>
      </c>
      <c r="D74" s="12">
        <v>1800000</v>
      </c>
      <c r="E74" s="12" t="s">
        <v>9</v>
      </c>
      <c r="F74" s="12">
        <v>1800000</v>
      </c>
    </row>
    <row r="75" spans="1:6" x14ac:dyDescent="0.2">
      <c r="A75" s="51" t="s">
        <v>98</v>
      </c>
      <c r="B75" s="51" t="s">
        <v>0</v>
      </c>
      <c r="C75" s="59" t="s">
        <v>139</v>
      </c>
      <c r="D75" s="12">
        <v>1009649.61</v>
      </c>
      <c r="E75" s="12" t="s">
        <v>9</v>
      </c>
      <c r="F75" s="12">
        <v>1009649.61</v>
      </c>
    </row>
    <row r="76" spans="1:6" x14ac:dyDescent="0.2">
      <c r="A76" s="51" t="s">
        <v>98</v>
      </c>
      <c r="B76" s="51" t="s">
        <v>0</v>
      </c>
      <c r="C76" s="59" t="s">
        <v>250</v>
      </c>
      <c r="D76" s="12">
        <v>7925864.7999999998</v>
      </c>
      <c r="E76" s="12" t="s">
        <v>9</v>
      </c>
      <c r="F76" s="12">
        <v>7925864.7999999998</v>
      </c>
    </row>
    <row r="77" spans="1:6" ht="48.75" x14ac:dyDescent="0.2">
      <c r="A77" s="51" t="s">
        <v>132</v>
      </c>
      <c r="B77" s="51" t="s">
        <v>0</v>
      </c>
      <c r="C77" s="59" t="s">
        <v>251</v>
      </c>
      <c r="D77" s="12">
        <v>3765529.2</v>
      </c>
      <c r="E77" s="12" t="s">
        <v>9</v>
      </c>
      <c r="F77" s="12">
        <v>3765529.2</v>
      </c>
    </row>
    <row r="78" spans="1:6" ht="48.75" x14ac:dyDescent="0.2">
      <c r="A78" s="51" t="s">
        <v>140</v>
      </c>
      <c r="B78" s="51" t="s">
        <v>0</v>
      </c>
      <c r="C78" s="59" t="s">
        <v>141</v>
      </c>
      <c r="D78" s="12">
        <v>18000000</v>
      </c>
      <c r="E78" s="12">
        <v>4722316.5599999996</v>
      </c>
      <c r="F78" s="12">
        <v>13277683.439999999</v>
      </c>
    </row>
    <row r="79" spans="1:6" x14ac:dyDescent="0.2">
      <c r="A79" s="51" t="s">
        <v>142</v>
      </c>
      <c r="B79" s="51" t="s">
        <v>0</v>
      </c>
      <c r="C79" s="59" t="s">
        <v>143</v>
      </c>
      <c r="D79" s="12">
        <v>3136583.33</v>
      </c>
      <c r="E79" s="12">
        <v>1255483.33</v>
      </c>
      <c r="F79" s="12">
        <v>1881100</v>
      </c>
    </row>
    <row r="80" spans="1:6" x14ac:dyDescent="0.2">
      <c r="A80" s="51" t="s">
        <v>142</v>
      </c>
      <c r="B80" s="51" t="s">
        <v>0</v>
      </c>
      <c r="C80" s="59" t="s">
        <v>252</v>
      </c>
      <c r="D80" s="12">
        <v>207220</v>
      </c>
      <c r="E80" s="12" t="s">
        <v>9</v>
      </c>
      <c r="F80" s="12">
        <v>207220</v>
      </c>
    </row>
    <row r="81" spans="1:6" ht="29.25" x14ac:dyDescent="0.2">
      <c r="A81" s="51" t="s">
        <v>131</v>
      </c>
      <c r="B81" s="51" t="s">
        <v>0</v>
      </c>
      <c r="C81" s="59" t="s">
        <v>162</v>
      </c>
      <c r="D81" s="12">
        <v>501208</v>
      </c>
      <c r="E81" s="12">
        <v>365004</v>
      </c>
      <c r="F81" s="12">
        <v>136204</v>
      </c>
    </row>
    <row r="82" spans="1:6" x14ac:dyDescent="0.2">
      <c r="A82" s="51" t="s">
        <v>142</v>
      </c>
      <c r="B82" s="51" t="s">
        <v>0</v>
      </c>
      <c r="C82" s="59" t="s">
        <v>160</v>
      </c>
      <c r="D82" s="12">
        <v>1000000</v>
      </c>
      <c r="E82" s="12" t="s">
        <v>9</v>
      </c>
      <c r="F82" s="12">
        <v>1000000</v>
      </c>
    </row>
    <row r="83" spans="1:6" x14ac:dyDescent="0.2">
      <c r="A83" s="51" t="s">
        <v>98</v>
      </c>
      <c r="B83" s="51" t="s">
        <v>0</v>
      </c>
      <c r="C83" s="59" t="s">
        <v>144</v>
      </c>
      <c r="D83" s="12">
        <v>33000</v>
      </c>
      <c r="E83" s="12" t="s">
        <v>9</v>
      </c>
      <c r="F83" s="12">
        <v>33000</v>
      </c>
    </row>
    <row r="84" spans="1:6" x14ac:dyDescent="0.2">
      <c r="A84" s="51" t="s">
        <v>145</v>
      </c>
      <c r="B84" s="51" t="s">
        <v>0</v>
      </c>
      <c r="C84" s="59" t="s">
        <v>146</v>
      </c>
      <c r="D84" s="12">
        <v>46090.62</v>
      </c>
      <c r="E84" s="12">
        <v>46090.62</v>
      </c>
      <c r="F84" s="12" t="s">
        <v>9</v>
      </c>
    </row>
    <row r="85" spans="1:6" ht="39" x14ac:dyDescent="0.2">
      <c r="A85" s="51" t="s">
        <v>147</v>
      </c>
      <c r="B85" s="51" t="s">
        <v>0</v>
      </c>
      <c r="C85" s="59" t="s">
        <v>148</v>
      </c>
      <c r="D85" s="12">
        <v>13919.37</v>
      </c>
      <c r="E85" s="12">
        <v>13919.37</v>
      </c>
      <c r="F85" s="12" t="s">
        <v>9</v>
      </c>
    </row>
    <row r="86" spans="1:6" ht="29.25" x14ac:dyDescent="0.2">
      <c r="A86" s="51" t="s">
        <v>240</v>
      </c>
      <c r="B86" s="51" t="s">
        <v>0</v>
      </c>
      <c r="C86" s="59" t="s">
        <v>149</v>
      </c>
      <c r="D86" s="12">
        <v>66662.36</v>
      </c>
      <c r="E86" s="12">
        <v>14126.56</v>
      </c>
      <c r="F86" s="12">
        <v>52535.8</v>
      </c>
    </row>
    <row r="87" spans="1:6" x14ac:dyDescent="0.2">
      <c r="A87" s="51" t="s">
        <v>98</v>
      </c>
      <c r="B87" s="51" t="s">
        <v>0</v>
      </c>
      <c r="C87" s="59" t="s">
        <v>150</v>
      </c>
      <c r="D87" s="12">
        <v>123048.68</v>
      </c>
      <c r="E87" s="12">
        <v>31119</v>
      </c>
      <c r="F87" s="12">
        <v>91929.68</v>
      </c>
    </row>
    <row r="88" spans="1:6" x14ac:dyDescent="0.2">
      <c r="A88" s="51" t="s">
        <v>100</v>
      </c>
      <c r="B88" s="51" t="s">
        <v>0</v>
      </c>
      <c r="C88" s="59" t="s">
        <v>151</v>
      </c>
      <c r="D88" s="12">
        <v>357870.15</v>
      </c>
      <c r="E88" s="12">
        <v>78124.88</v>
      </c>
      <c r="F88" s="12">
        <v>279745.27</v>
      </c>
    </row>
    <row r="89" spans="1:6" x14ac:dyDescent="0.2">
      <c r="A89" s="51" t="s">
        <v>152</v>
      </c>
      <c r="B89" s="51" t="s">
        <v>0</v>
      </c>
      <c r="C89" s="59" t="s">
        <v>153</v>
      </c>
      <c r="D89" s="12">
        <v>500000</v>
      </c>
      <c r="E89" s="12">
        <v>113509.92</v>
      </c>
      <c r="F89" s="12">
        <v>386490.08</v>
      </c>
    </row>
    <row r="90" spans="1:6" ht="29.25" x14ac:dyDescent="0.2">
      <c r="A90" s="51" t="s">
        <v>253</v>
      </c>
      <c r="B90" s="51" t="s">
        <v>0</v>
      </c>
      <c r="C90" s="59" t="s">
        <v>254</v>
      </c>
      <c r="D90" s="12">
        <v>50000</v>
      </c>
      <c r="E90" s="12" t="s">
        <v>9</v>
      </c>
      <c r="F90" s="12">
        <v>50000</v>
      </c>
    </row>
    <row r="91" spans="1:6" x14ac:dyDescent="0.2">
      <c r="A91" s="51" t="s">
        <v>194</v>
      </c>
      <c r="B91" s="51" t="s">
        <v>0</v>
      </c>
      <c r="C91" s="59" t="s">
        <v>195</v>
      </c>
      <c r="D91" s="12">
        <v>100000</v>
      </c>
      <c r="E91" s="12">
        <v>23600</v>
      </c>
      <c r="F91" s="12">
        <v>76400</v>
      </c>
    </row>
    <row r="92" spans="1:6" x14ac:dyDescent="0.2">
      <c r="A92" s="51" t="s">
        <v>98</v>
      </c>
      <c r="B92" s="51" t="s">
        <v>0</v>
      </c>
      <c r="C92" s="59" t="s">
        <v>179</v>
      </c>
      <c r="D92" s="12">
        <v>200000</v>
      </c>
      <c r="E92" s="12">
        <v>40890</v>
      </c>
      <c r="F92" s="12">
        <v>159110</v>
      </c>
    </row>
    <row r="93" spans="1:6" x14ac:dyDescent="0.2">
      <c r="A93" s="52" t="s">
        <v>154</v>
      </c>
      <c r="B93" s="52" t="s">
        <v>0</v>
      </c>
      <c r="C93" s="60" t="s">
        <v>155</v>
      </c>
      <c r="D93" s="14">
        <v>1100000</v>
      </c>
      <c r="E93" s="14">
        <v>12267.95</v>
      </c>
      <c r="F93" s="14">
        <v>1087732.05</v>
      </c>
    </row>
    <row r="94" spans="1:6" ht="20.25" thickBot="1" x14ac:dyDescent="0.25">
      <c r="A94" s="53" t="s">
        <v>156</v>
      </c>
      <c r="B94" s="53" t="s">
        <v>157</v>
      </c>
      <c r="C94" s="61" t="s">
        <v>88</v>
      </c>
      <c r="D94" s="16">
        <v>-7340521.8099999996</v>
      </c>
      <c r="E94" s="16">
        <v>-2013658.67</v>
      </c>
      <c r="F94" s="16" t="s">
        <v>9</v>
      </c>
    </row>
    <row r="96" spans="1:6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4"/>
  <sheetViews>
    <sheetView topLeftCell="A13" workbookViewId="0">
      <selection activeCell="A33" sqref="A33"/>
    </sheetView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18"/>
      <c r="B1" s="19"/>
      <c r="C1" s="68"/>
      <c r="D1" s="20"/>
      <c r="F1" s="2" t="s">
        <v>10</v>
      </c>
    </row>
    <row r="2" spans="1:6" ht="15" x14ac:dyDescent="0.25">
      <c r="A2" s="71" t="s">
        <v>11</v>
      </c>
      <c r="B2" s="71"/>
      <c r="C2" s="71"/>
      <c r="D2" s="71"/>
      <c r="E2" s="71"/>
      <c r="F2" s="71"/>
    </row>
    <row r="3" spans="1:6" ht="13.5" thickBot="1" x14ac:dyDescent="0.25">
      <c r="A3" s="3"/>
      <c r="B3" s="21"/>
      <c r="C3" s="4"/>
      <c r="D3" s="5"/>
      <c r="E3" s="5"/>
      <c r="F3" s="6"/>
    </row>
    <row r="4" spans="1:6" ht="5.25" customHeight="1" x14ac:dyDescent="0.2">
      <c r="A4" s="72" t="s">
        <v>1</v>
      </c>
      <c r="B4" s="72" t="s">
        <v>2</v>
      </c>
      <c r="C4" s="83" t="s">
        <v>12</v>
      </c>
      <c r="D4" s="95" t="s">
        <v>3</v>
      </c>
      <c r="E4" s="86" t="s">
        <v>5</v>
      </c>
      <c r="F4" s="100" t="s">
        <v>4</v>
      </c>
    </row>
    <row r="5" spans="1:6" ht="5.25" customHeight="1" x14ac:dyDescent="0.2">
      <c r="A5" s="73"/>
      <c r="B5" s="73"/>
      <c r="C5" s="93"/>
      <c r="D5" s="96"/>
      <c r="E5" s="98"/>
      <c r="F5" s="101"/>
    </row>
    <row r="6" spans="1:6" ht="4.5" customHeight="1" x14ac:dyDescent="0.2">
      <c r="A6" s="73"/>
      <c r="B6" s="73"/>
      <c r="C6" s="93"/>
      <c r="D6" s="96"/>
      <c r="E6" s="98"/>
      <c r="F6" s="101"/>
    </row>
    <row r="7" spans="1:6" ht="14.25" customHeight="1" x14ac:dyDescent="0.2">
      <c r="A7" s="73"/>
      <c r="B7" s="73"/>
      <c r="C7" s="93"/>
      <c r="D7" s="96"/>
      <c r="E7" s="98"/>
      <c r="F7" s="101"/>
    </row>
    <row r="8" spans="1:6" ht="3" customHeight="1" x14ac:dyDescent="0.2">
      <c r="A8" s="73"/>
      <c r="B8" s="73"/>
      <c r="C8" s="93"/>
      <c r="D8" s="96"/>
      <c r="E8" s="98"/>
      <c r="F8" s="101"/>
    </row>
    <row r="9" spans="1:6" ht="3" customHeight="1" x14ac:dyDescent="0.2">
      <c r="A9" s="73"/>
      <c r="B9" s="73"/>
      <c r="C9" s="93"/>
      <c r="D9" s="96"/>
      <c r="E9" s="98"/>
      <c r="F9" s="101"/>
    </row>
    <row r="10" spans="1:6" ht="23.25" customHeight="1" thickBot="1" x14ac:dyDescent="0.25">
      <c r="A10" s="73"/>
      <c r="B10" s="73"/>
      <c r="C10" s="94"/>
      <c r="D10" s="97"/>
      <c r="E10" s="99"/>
      <c r="F10" s="102"/>
    </row>
    <row r="11" spans="1:6" ht="13.5" thickBot="1" x14ac:dyDescent="0.25">
      <c r="A11" s="7">
        <v>1</v>
      </c>
      <c r="B11" s="7">
        <v>2</v>
      </c>
      <c r="C11" s="7">
        <v>3</v>
      </c>
      <c r="D11" s="8" t="s">
        <v>6</v>
      </c>
      <c r="E11" s="22" t="s">
        <v>7</v>
      </c>
      <c r="F11" s="8" t="s">
        <v>8</v>
      </c>
    </row>
    <row r="12" spans="1:6" ht="19.5" x14ac:dyDescent="0.2">
      <c r="A12" s="23" t="s">
        <v>13</v>
      </c>
      <c r="B12" s="9" t="s">
        <v>14</v>
      </c>
      <c r="C12" s="9" t="s">
        <v>0</v>
      </c>
      <c r="D12" s="10">
        <v>7340521.8099999996</v>
      </c>
      <c r="E12" s="10">
        <v>2013658.67</v>
      </c>
      <c r="F12" s="10">
        <v>5326863.1399999997</v>
      </c>
    </row>
    <row r="13" spans="1:6" ht="19.5" x14ac:dyDescent="0.2">
      <c r="A13" s="24" t="s">
        <v>15</v>
      </c>
      <c r="B13" s="11" t="s">
        <v>16</v>
      </c>
      <c r="C13" s="11" t="s">
        <v>17</v>
      </c>
      <c r="D13" s="12">
        <v>-1000000</v>
      </c>
      <c r="E13" s="12">
        <v>-1000000</v>
      </c>
      <c r="F13" s="12" t="s">
        <v>9</v>
      </c>
    </row>
    <row r="14" spans="1:6" ht="19.5" x14ac:dyDescent="0.2">
      <c r="A14" s="24" t="s">
        <v>18</v>
      </c>
      <c r="B14" s="11" t="s">
        <v>16</v>
      </c>
      <c r="C14" s="11" t="s">
        <v>19</v>
      </c>
      <c r="D14" s="12">
        <v>-1000000</v>
      </c>
      <c r="E14" s="12">
        <v>-1000000</v>
      </c>
      <c r="F14" s="12" t="s">
        <v>9</v>
      </c>
    </row>
    <row r="15" spans="1:6" ht="29.25" x14ac:dyDescent="0.2">
      <c r="A15" s="24" t="s">
        <v>180</v>
      </c>
      <c r="B15" s="11" t="s">
        <v>16</v>
      </c>
      <c r="C15" s="11" t="s">
        <v>229</v>
      </c>
      <c r="D15" s="12">
        <v>3000000</v>
      </c>
      <c r="E15" s="12" t="s">
        <v>9</v>
      </c>
      <c r="F15" s="12">
        <v>3000000</v>
      </c>
    </row>
    <row r="16" spans="1:6" ht="29.25" x14ac:dyDescent="0.2">
      <c r="A16" s="24" t="s">
        <v>181</v>
      </c>
      <c r="B16" s="11" t="s">
        <v>16</v>
      </c>
      <c r="C16" s="11" t="s">
        <v>230</v>
      </c>
      <c r="D16" s="12">
        <v>-4000000</v>
      </c>
      <c r="E16" s="12">
        <v>-1000000</v>
      </c>
      <c r="F16" s="12" t="s">
        <v>9</v>
      </c>
    </row>
    <row r="17" spans="1:10" ht="19.5" x14ac:dyDescent="0.2">
      <c r="A17" s="24" t="s">
        <v>20</v>
      </c>
      <c r="B17" s="11" t="s">
        <v>21</v>
      </c>
      <c r="C17" s="11" t="s">
        <v>22</v>
      </c>
      <c r="D17" s="12">
        <v>8340521.8099999996</v>
      </c>
      <c r="E17" s="12">
        <v>3013658.67</v>
      </c>
      <c r="F17" s="12">
        <v>5326863.1399999997</v>
      </c>
    </row>
    <row r="18" spans="1:10" ht="19.5" x14ac:dyDescent="0.2">
      <c r="A18" s="24" t="s">
        <v>23</v>
      </c>
      <c r="B18" s="11" t="s">
        <v>24</v>
      </c>
      <c r="C18" s="11" t="s">
        <v>25</v>
      </c>
      <c r="D18" s="12">
        <v>-232560201.16999999</v>
      </c>
      <c r="E18" s="12">
        <v>-24578937.77</v>
      </c>
      <c r="F18" s="12" t="s">
        <v>9</v>
      </c>
    </row>
    <row r="19" spans="1:10" ht="19.5" x14ac:dyDescent="0.2">
      <c r="A19" s="24" t="s">
        <v>26</v>
      </c>
      <c r="B19" s="11" t="s">
        <v>24</v>
      </c>
      <c r="C19" s="11" t="s">
        <v>231</v>
      </c>
      <c r="D19" s="12">
        <v>-232560201.16999999</v>
      </c>
      <c r="E19" s="12">
        <v>-24578937.77</v>
      </c>
      <c r="F19" s="12" t="s">
        <v>9</v>
      </c>
    </row>
    <row r="20" spans="1:10" ht="19.5" x14ac:dyDescent="0.2">
      <c r="A20" s="25" t="s">
        <v>27</v>
      </c>
      <c r="B20" s="13" t="s">
        <v>28</v>
      </c>
      <c r="C20" s="13" t="s">
        <v>29</v>
      </c>
      <c r="D20" s="14">
        <v>240900722.97999999</v>
      </c>
      <c r="E20" s="14">
        <v>27592596.440000001</v>
      </c>
      <c r="F20" s="14" t="s">
        <v>9</v>
      </c>
    </row>
    <row r="21" spans="1:10" ht="20.25" thickBot="1" x14ac:dyDescent="0.25">
      <c r="A21" s="26" t="s">
        <v>30</v>
      </c>
      <c r="B21" s="15" t="s">
        <v>28</v>
      </c>
      <c r="C21" s="15" t="s">
        <v>232</v>
      </c>
      <c r="D21" s="16">
        <v>240900722.97999999</v>
      </c>
      <c r="E21" s="16">
        <v>27592596.440000001</v>
      </c>
      <c r="F21" s="16" t="s">
        <v>9</v>
      </c>
    </row>
    <row r="22" spans="1:10" x14ac:dyDescent="0.2">
      <c r="B22" s="27"/>
      <c r="C22" s="28"/>
      <c r="D22" s="28"/>
      <c r="E22" s="28"/>
      <c r="F22" s="28"/>
    </row>
    <row r="23" spans="1:10" x14ac:dyDescent="0.2">
      <c r="A23" s="18" t="s">
        <v>31</v>
      </c>
      <c r="B23" s="19"/>
      <c r="C23" s="17"/>
      <c r="D23" s="17"/>
      <c r="E23" s="78"/>
      <c r="F23" s="78"/>
      <c r="G23" s="29"/>
      <c r="H23" s="29"/>
      <c r="I23" s="29"/>
      <c r="J23" s="29"/>
    </row>
    <row r="24" spans="1:10" x14ac:dyDescent="0.2">
      <c r="A24" s="1" t="s">
        <v>32</v>
      </c>
      <c r="B24" s="1"/>
      <c r="C24" s="30"/>
      <c r="D24" s="31" t="s">
        <v>33</v>
      </c>
      <c r="E24" s="90" t="s">
        <v>34</v>
      </c>
      <c r="F24" s="78"/>
      <c r="G24" s="29"/>
      <c r="H24" s="29"/>
      <c r="I24" s="29"/>
      <c r="J24" s="29"/>
    </row>
    <row r="25" spans="1:10" x14ac:dyDescent="0.2">
      <c r="A25" s="1"/>
      <c r="B25" s="1"/>
      <c r="C25" s="30"/>
      <c r="D25" s="32"/>
      <c r="E25" s="18"/>
      <c r="F25" s="32"/>
      <c r="G25" s="29"/>
      <c r="H25" s="29"/>
      <c r="I25" s="29"/>
      <c r="J25" s="29"/>
    </row>
    <row r="26" spans="1:10" x14ac:dyDescent="0.2">
      <c r="A26" s="1"/>
      <c r="B26" s="1"/>
      <c r="C26" s="30"/>
      <c r="D26" s="32"/>
      <c r="E26" s="18"/>
      <c r="F26" s="32"/>
      <c r="G26" s="29"/>
      <c r="H26" s="29"/>
      <c r="I26" s="29"/>
      <c r="J26" s="29"/>
    </row>
    <row r="27" spans="1:10" x14ac:dyDescent="0.2">
      <c r="A27" s="1" t="s">
        <v>35</v>
      </c>
      <c r="B27" s="1"/>
      <c r="C27" s="30"/>
      <c r="D27" s="33"/>
      <c r="E27" s="91"/>
      <c r="F27" s="92"/>
      <c r="G27" s="29"/>
      <c r="H27" s="29"/>
      <c r="I27" s="29"/>
      <c r="J27" s="29"/>
    </row>
    <row r="28" spans="1:10" x14ac:dyDescent="0.2">
      <c r="A28" s="1" t="s">
        <v>36</v>
      </c>
      <c r="B28" s="1"/>
      <c r="C28" s="30"/>
      <c r="D28" s="31" t="s">
        <v>37</v>
      </c>
      <c r="E28" s="90" t="s">
        <v>38</v>
      </c>
      <c r="F28" s="78"/>
      <c r="G28" s="29"/>
      <c r="H28" s="29"/>
      <c r="I28" s="29"/>
      <c r="J28" s="29"/>
    </row>
    <row r="29" spans="1:10" x14ac:dyDescent="0.2">
      <c r="A29" s="1"/>
      <c r="B29" s="1"/>
      <c r="C29" s="30"/>
      <c r="D29" s="32"/>
      <c r="E29" s="18"/>
      <c r="F29" s="32"/>
      <c r="G29" s="29"/>
      <c r="H29" s="29"/>
      <c r="I29" s="29"/>
      <c r="J29" s="29"/>
    </row>
    <row r="30" spans="1:10" x14ac:dyDescent="0.2">
      <c r="A30" s="1" t="s">
        <v>39</v>
      </c>
      <c r="B30" s="1"/>
      <c r="C30" s="17"/>
      <c r="D30" s="17"/>
      <c r="E30" s="91"/>
      <c r="F30" s="91"/>
      <c r="G30" s="29"/>
      <c r="H30" s="29"/>
      <c r="I30" s="29"/>
      <c r="J30" s="29"/>
    </row>
    <row r="31" spans="1:10" x14ac:dyDescent="0.2">
      <c r="A31" s="1" t="s">
        <v>40</v>
      </c>
      <c r="B31" s="1"/>
      <c r="C31" s="30"/>
      <c r="D31" s="31" t="s">
        <v>37</v>
      </c>
      <c r="E31" s="90" t="s">
        <v>38</v>
      </c>
      <c r="F31" s="90"/>
      <c r="G31" s="29"/>
      <c r="H31" s="29"/>
      <c r="I31" s="29"/>
      <c r="J31" s="29"/>
    </row>
    <row r="32" spans="1:10" x14ac:dyDescent="0.2">
      <c r="A32" s="1"/>
      <c r="B32" s="1"/>
      <c r="D32" s="34"/>
      <c r="E32" s="4"/>
      <c r="F32" s="6"/>
      <c r="G32" s="29"/>
      <c r="H32" s="29"/>
      <c r="I32" s="29"/>
      <c r="J32" s="29"/>
    </row>
    <row r="33" spans="1:10" x14ac:dyDescent="0.2">
      <c r="A33" s="64" t="s">
        <v>234</v>
      </c>
      <c r="B33" s="17"/>
      <c r="D33" s="32"/>
      <c r="E33" s="4"/>
      <c r="F33" s="6"/>
      <c r="G33" s="29"/>
      <c r="H33" s="29"/>
      <c r="I33" s="29"/>
      <c r="J33" s="29"/>
    </row>
    <row r="34" spans="1:10" x14ac:dyDescent="0.2">
      <c r="A34" s="17"/>
      <c r="B34" s="17"/>
      <c r="D34" s="32"/>
      <c r="E34" s="4"/>
      <c r="F34" s="6"/>
      <c r="G34" s="29"/>
      <c r="H34" s="29"/>
      <c r="I34" s="29"/>
      <c r="J34" s="29"/>
    </row>
  </sheetData>
  <mergeCells count="13">
    <mergeCell ref="E23:F23"/>
    <mergeCell ref="E24:F24"/>
    <mergeCell ref="E27:F27"/>
    <mergeCell ref="E28:F28"/>
    <mergeCell ref="E30:F30"/>
    <mergeCell ref="E31:F31"/>
    <mergeCell ref="A2:F2"/>
    <mergeCell ref="A4:A10"/>
    <mergeCell ref="B4:B10"/>
    <mergeCell ref="C4:C10"/>
    <mergeCell ref="D4:D10"/>
    <mergeCell ref="E4:E10"/>
    <mergeCell ref="F4:F10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workbookViewId="0">
      <selection activeCell="D16" sqref="D16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9" t="s">
        <v>163</v>
      </c>
      <c r="B1" s="109"/>
      <c r="C1" s="109"/>
    </row>
    <row r="2" spans="1:3" ht="29.25" customHeight="1" x14ac:dyDescent="0.2">
      <c r="A2" s="109"/>
      <c r="B2" s="109"/>
      <c r="C2" s="109"/>
    </row>
    <row r="3" spans="1:3" ht="13.5" thickBot="1" x14ac:dyDescent="0.25"/>
    <row r="4" spans="1:3" x14ac:dyDescent="0.2">
      <c r="A4" s="110" t="s">
        <v>164</v>
      </c>
      <c r="B4" s="105" t="s">
        <v>255</v>
      </c>
      <c r="C4" s="105" t="s">
        <v>256</v>
      </c>
    </row>
    <row r="5" spans="1:3" ht="28.5" customHeight="1" thickBot="1" x14ac:dyDescent="0.25">
      <c r="A5" s="111"/>
      <c r="B5" s="106"/>
      <c r="C5" s="106"/>
    </row>
    <row r="6" spans="1:3" x14ac:dyDescent="0.2">
      <c r="A6" s="103" t="s">
        <v>165</v>
      </c>
      <c r="B6" s="112">
        <v>9</v>
      </c>
      <c r="C6" s="114" t="s">
        <v>257</v>
      </c>
    </row>
    <row r="7" spans="1:3" ht="13.5" thickBot="1" x14ac:dyDescent="0.25">
      <c r="A7" s="104"/>
      <c r="B7" s="113"/>
      <c r="C7" s="115"/>
    </row>
    <row r="8" spans="1:3" x14ac:dyDescent="0.2">
      <c r="A8" s="103" t="s">
        <v>166</v>
      </c>
      <c r="B8" s="105">
        <f>B13+B12</f>
        <v>17.2</v>
      </c>
      <c r="C8" s="107">
        <f>C13+C12</f>
        <v>2108.8000000000002</v>
      </c>
    </row>
    <row r="9" spans="1:3" ht="13.5" thickBot="1" x14ac:dyDescent="0.25">
      <c r="A9" s="104"/>
      <c r="B9" s="106"/>
      <c r="C9" s="108"/>
    </row>
    <row r="12" spans="1:3" x14ac:dyDescent="0.2">
      <c r="B12" s="62"/>
      <c r="C12" s="65"/>
    </row>
    <row r="13" spans="1:3" x14ac:dyDescent="0.2">
      <c r="A13" t="s">
        <v>167</v>
      </c>
      <c r="B13" s="63">
        <v>17.2</v>
      </c>
      <c r="C13" s="66">
        <v>2108.8000000000002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2023-04-26T10:18:36Z</dcterms:modified>
</cp:coreProperties>
</file>