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 activeTab="3"/>
  </bookViews>
  <sheets>
    <sheet name="1 Доходы бюджета" sheetId="42" r:id="rId1"/>
    <sheet name="2 Расходы бюджета" sheetId="43" r:id="rId2"/>
    <sheet name="3 Источники финансирования" sheetId="44" r:id="rId3"/>
    <sheet name="Численность" sheetId="41" r:id="rId4"/>
  </sheets>
  <definedNames>
    <definedName name="_ghs2" localSheetId="3">#REF!</definedName>
    <definedName name="_ghs2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_2" localSheetId="3">#REF!</definedName>
    <definedName name="Date_2">#REF!</definedName>
    <definedName name="dfgf" localSheetId="3">#REF!</definedName>
    <definedName name="dfgf">#REF!</definedName>
    <definedName name="dgfdfg" localSheetId="3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 localSheetId="3">#REF!</definedName>
    <definedName name="Dohod">#REF!</definedName>
    <definedName name="Dohod_2" localSheetId="3">#REF!</definedName>
    <definedName name="Dohod_2">#REF!</definedName>
    <definedName name="ghs" localSheetId="0">'1 Доходы бюджета'!#REF!</definedName>
    <definedName name="ghs" localSheetId="1">#REF!</definedName>
    <definedName name="ghs" localSheetId="2">#REF!</definedName>
    <definedName name="ghs" localSheetId="3">#REF!</definedName>
    <definedName name="ghs">#REF!</definedName>
    <definedName name="rtyry" localSheetId="3">#REF!</definedName>
    <definedName name="rtyry">#REF!</definedName>
    <definedName name="Table" localSheetId="0">#REF!</definedName>
    <definedName name="Table" localSheetId="1">'2 Расходы бюджета'!#REF!</definedName>
    <definedName name="Table" localSheetId="2">#REF!</definedName>
    <definedName name="Table" localSheetId="3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_2" localSheetId="3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 localSheetId="3">#REF!</definedName>
    <definedName name="Table2">#REF!</definedName>
    <definedName name="Table3" localSheetId="0">#REF!</definedName>
    <definedName name="Table3" localSheetId="1">'2 Расходы бюджета'!#REF!</definedName>
    <definedName name="Table3" localSheetId="2">#REF!</definedName>
    <definedName name="Table3" localSheetId="3">#REF!</definedName>
    <definedName name="Table3">#REF!</definedName>
    <definedName name="бб" localSheetId="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 localSheetId="3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финансирования'!$B$30</definedName>
    <definedName name="Глав_бух" localSheetId="3">#REF!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 localSheetId="3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бюджета'!$12:$12</definedName>
    <definedName name="_xlnm.Print_Titles" localSheetId="2">'3 Источники финансирования'!$11:$11</definedName>
    <definedName name="лен">#REF!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 localSheetId="3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финансирования'!$E$24</definedName>
    <definedName name="Рук_фин_экон_службы" localSheetId="3">#REF!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финансирования'!$B$23</definedName>
    <definedName name="Руководитель" localSheetId="3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 localSheetId="3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 localSheetId="3">#REF!</definedName>
    <definedName name="Таблица1">#REF!</definedName>
    <definedName name="Таблица2" localSheetId="0">#REF!</definedName>
    <definedName name="Таблица2" localSheetId="1">'2 Расходы бюджета'!$A$13</definedName>
    <definedName name="Таблица2" localSheetId="2">#REF!</definedName>
    <definedName name="Таблица2" localSheetId="3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 localSheetId="3">#REF!</definedName>
    <definedName name="Таблица3">#REF!</definedName>
    <definedName name="чис">#REF!</definedName>
    <definedName name="числ">#REF!</definedName>
    <definedName name="ьь" localSheetId="3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1" l="1"/>
  <c r="B8" i="41"/>
</calcChain>
</file>

<file path=xl/comments1.xml><?xml version="1.0" encoding="utf-8"?>
<comments xmlns="http://schemas.openxmlformats.org/spreadsheetml/2006/main">
  <authors>
    <author>Customer</author>
  </authors>
  <commentList>
    <comment ref="B6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<sst xmlns="http://schemas.openxmlformats.org/spreadsheetml/2006/main" count="528" uniqueCount="259">
  <si>
    <t/>
  </si>
  <si>
    <t xml:space="preserve"> Наименование показателя</t>
  </si>
  <si>
    <t>Код стро-ки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</si>
  <si>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</si>
  <si>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</si>
  <si>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</si>
  <si>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</si>
  <si>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</si>
  <si>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</si>
  <si>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-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</si>
  <si>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</si>
  <si>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</si>
  <si>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</si>
  <si>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</si>
  <si>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</si>
  <si>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</si>
  <si>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</si>
  <si>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</si>
  <si>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</si>
  <si>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</si>
  <si>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</si>
  <si>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</si>
  <si>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</si>
  <si>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</si>
  <si>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</si>
  <si>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</si>
  <si>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</si>
  <si>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</si>
  <si>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</si>
  <si>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</si>
  <si>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</si>
  <si>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</si>
  <si>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 xml:space="preserve">Руководитель                   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</si>
  <si>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</si>
  <si>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</si>
  <si>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</si>
  <si>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</si>
  <si>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</si>
  <si>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</si>
  <si>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</si>
  <si>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</si>
  <si>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 xml:space="preserve">                                             </t>
  </si>
  <si>
    <t>"________"    _______________  20___  г.</t>
  </si>
  <si>
    <t>Привлечение кредитов от кредитных организаций бюджетами городских поселений в валюте Российской Федерации</t>
  </si>
  <si>
    <t>555 01 02 00 00 13 0000 710</t>
  </si>
  <si>
    <t>555 01 02 00 00 13 0000 810</t>
  </si>
  <si>
    <t>555 01 05 02 01 13 0000 510</t>
  </si>
  <si>
    <t>555 01 05 02 01 13 0000 610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</si>
  <si>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</si>
  <si>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</si>
  <si>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</si>
  <si>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</si>
  <si>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</si>
  <si>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</si>
  <si>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</si>
  <si>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</si>
  <si>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</si>
  <si>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</si>
  <si>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</si>
  <si>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</si>
  <si>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</si>
  <si>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</si>
  <si>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</si>
  <si>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</si>
  <si>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</si>
  <si>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</si>
  <si>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</si>
  <si>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>Код дохода по бюджетной классификации</t>
  </si>
  <si>
    <t>Доходы бюджета - Всего</t>
  </si>
  <si>
    <t>10</t>
  </si>
  <si>
    <t>000 8 50 00000 00 0000 000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</si>
  <si>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</si>
  <si>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182 1 01 02010 01 0000 110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</si>
  <si>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</si>
  <si>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</si>
  <si>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</si>
  <si>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</si>
  <si>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</si>
  <si>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100 1 03 02231 01 0000 110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</si>
  <si>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</si>
  <si>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</si>
  <si>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</si>
  <si>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</si>
  <si>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</si>
  <si>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</si>
  <si>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Единый сельскохозяйственный налог</t>
  </si>
  <si>
    <t>182 1 05 03010 01 0000 110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</si>
  <si>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</si>
  <si>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</si>
  <si>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Земельный налог с организаций, обладающих земельным участком, расположенным в границах городских поселений</t>
  </si>
  <si>
    <t>182 1 06 06033 13 0000 110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</si>
  <si>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</si>
  <si>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</si>
  <si>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</si>
  <si>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>444 1 11 05013 13 0000 120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</si>
  <si>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</si>
  <si>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555 1 11 05025 13 0000 120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</si>
  <si>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</si>
  <si>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555 1 11 05035 13 0000 120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</si>
  <si>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</si>
  <si>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555 1 11 09045 13 0000 120</t>
  </si>
  <si>
    <t>Прочие доходы от оказания платных услуг (работ) получателями средств бюджетов городских поселений</t>
  </si>
  <si>
    <t>555 1 13 01995 13 0000 130</t>
  </si>
  <si>
    <t>Прочие доходы от компенсации затрат бюджетов городских поселений</t>
  </si>
  <si>
    <t>555 1 13 02995 13 0000 130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</si>
  <si>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</si>
  <si>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>555 1 14 02053 13 0000 410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</si>
  <si>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</si>
  <si>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444 1 14 06013 13 0000 430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</si>
  <si>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</si>
  <si>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555 1 14 06025 13 0000 430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</si>
  <si>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</si>
  <si>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555 1 16 07010 13 0000 140</t>
  </si>
  <si>
    <t>Дотации бюджетам городских поселений на выравнивание бюджетной обеспеченности из бюджетов муниципальных районов</t>
  </si>
  <si>
    <t>555 2 02 16001 13 0000 150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</si>
  <si>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</t>
  </si>
  <si>
    <t>555 2 02 20216 13 0000 150</t>
  </si>
  <si>
    <t>Субсидии бюджетам городских поселений на реализацию программ формирования современной городской среды</t>
  </si>
  <si>
    <t>555 2 02 25555 13 0000 150</t>
  </si>
  <si>
    <t>Прочие субсидии бюджетам городских поселений</t>
  </si>
  <si>
    <t>555 2 02 29999 13 0000 150</t>
  </si>
  <si>
    <t>Субвенции бюджетам городских поселений на выполнение передаваемых полномочий субъектов Российской Федерации</t>
  </si>
  <si>
    <t>555 2 02 30024 13 0000 150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</si>
  <si>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</si>
  <si>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555 2 02 35118 13 0000 150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</si>
  <si>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</si>
  <si>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555 2 02 40014 13 0000 150</t>
  </si>
  <si>
    <t>Прочие безвозмездные поступления в бюджеты городских поселений</t>
  </si>
  <si>
    <t>555 2 07 05030 13 0000 150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</si>
  <si>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</si>
  <si>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555 2 19 60010 13 0000 150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</si>
  <si>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</si>
  <si>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</si>
  <si>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</si>
  <si>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</si>
  <si>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</si>
  <si>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</si>
  <si>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</si>
  <si>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000 0102 8800010110 121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</si>
  <si>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</si>
  <si>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000 0102 8800010110 129</t>
  </si>
  <si>
    <t>000 0103 8800005110 121</t>
  </si>
  <si>
    <t>000 0103 8800005110 129</t>
  </si>
  <si>
    <t>000 0104 8800014110 121</t>
  </si>
  <si>
    <t>000 0104 8800014110 129</t>
  </si>
  <si>
    <t>Закупка товаров, работ, услуг в сфере информационно-коммуникационных технологий</t>
  </si>
  <si>
    <t>000 0104 8800014590 242</t>
  </si>
  <si>
    <t>Прочая закупка товаров, работ и услуг</t>
  </si>
  <si>
    <t>000 0104 8800014590 244</t>
  </si>
  <si>
    <t>Закупка энергетических ресурсов</t>
  </si>
  <si>
    <t>000 0104 8800014590 247</t>
  </si>
  <si>
    <t>Уплата налога на имущество организаций и земельного налога</t>
  </si>
  <si>
    <t>000 0104 8800014590 851</t>
  </si>
  <si>
    <t>Уплата прочих налогов, сборов</t>
  </si>
  <si>
    <t>000 0104 8800014590 852</t>
  </si>
  <si>
    <t>Уплата иных платежей</t>
  </si>
  <si>
    <t>000 0104 8800014590 853</t>
  </si>
  <si>
    <t>000 0104 8800070190 244</t>
  </si>
  <si>
    <t>Иные межбюджетные трансферты</t>
  </si>
  <si>
    <t>000 0104 8800085020 540</t>
  </si>
  <si>
    <t>000 0104 8800085030 540</t>
  </si>
  <si>
    <t>000 0104 8800085040 540</t>
  </si>
  <si>
    <t>000 0106 8800085010 540</t>
  </si>
  <si>
    <t>Резервные средства</t>
  </si>
  <si>
    <t>000 0111 8800002010 870</t>
  </si>
  <si>
    <t>000 0113 8800002020 244</t>
  </si>
  <si>
    <t>000 0113 8800002040 244</t>
  </si>
  <si>
    <t>000 0203 8800051180 121</t>
  </si>
  <si>
    <t>000 0203 8800051180 129</t>
  </si>
  <si>
    <t>000 0203 8800051180 242</t>
  </si>
  <si>
    <t>000 0203 8800051180 244</t>
  </si>
  <si>
    <t>000 0203 8800051180 247</t>
  </si>
  <si>
    <t>000 0310 8800002050 244</t>
  </si>
  <si>
    <t>000 0310 9000102270 242</t>
  </si>
  <si>
    <t>000 0310 9000102270 244</t>
  </si>
  <si>
    <t>000 0314 8900102240 244</t>
  </si>
  <si>
    <t>000 0314 9100102280 244</t>
  </si>
  <si>
    <t>000 0314 9200102290 244</t>
  </si>
  <si>
    <t>000 0409 8800002070 244</t>
  </si>
  <si>
    <t>000 0409 8800070760 244</t>
  </si>
  <si>
    <t>000 0409 8800083060 244</t>
  </si>
  <si>
    <t>000 0409 88000S0760 244</t>
  </si>
  <si>
    <t>000 0501 8800002140 244</t>
  </si>
  <si>
    <t>000 0501 8800002140 247</t>
  </si>
  <si>
    <t>000 0502 8800002150 244</t>
  </si>
  <si>
    <t>Бюджетные инвестиции в объекты капитального строительства государственной (муниципальной) собственности</t>
  </si>
  <si>
    <t>000 0502 8800002150 414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</si>
  <si>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</si>
  <si>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000 0502 8800002150 811</t>
  </si>
  <si>
    <t>000 0502 8800002150 851</t>
  </si>
  <si>
    <t>000 0502 8800009505 244</t>
  </si>
  <si>
    <t>000 0502 8800070490 811</t>
  </si>
  <si>
    <t>000 0502 88000S0490 811</t>
  </si>
  <si>
    <t>000 0502 88000S9505 244</t>
  </si>
  <si>
    <t>000 0502 9400102240 811</t>
  </si>
  <si>
    <t>000 0503 8800002160 244</t>
  </si>
  <si>
    <t>000 0503 8800002160 247</t>
  </si>
  <si>
    <t>000 0503 8800002160 414</t>
  </si>
  <si>
    <t>000 0503 8800002160 853</t>
  </si>
  <si>
    <t>000 0503 8800002180 244</t>
  </si>
  <si>
    <t>000 0503 8800070240 244</t>
  </si>
  <si>
    <t>000 0503 8800070370 244</t>
  </si>
  <si>
    <t>000 0503 88000S0240 244</t>
  </si>
  <si>
    <t>000 0503 88000S0370 244</t>
  </si>
  <si>
    <t>000 0503 880F255551 244</t>
  </si>
  <si>
    <t>000 0503 880F255551 811</t>
  </si>
  <si>
    <t>000 0503 880F255552 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</si>
  <si>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</si>
  <si>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</si>
  <si>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Субсидии автономным учреждениям на иные цели</t>
  </si>
  <si>
    <t>000 0505 8800005050 622</t>
  </si>
  <si>
    <t>000 0603 9300102300 244</t>
  </si>
  <si>
    <t>Фонд оплаты труда учреждений</t>
  </si>
  <si>
    <t>000 0801 0810000880 111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</si>
  <si>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</si>
  <si>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000 0801 0810000880 119</t>
  </si>
  <si>
    <t>000 0801 0810000880 242</t>
  </si>
  <si>
    <t>000 0801 0810000880 244</t>
  </si>
  <si>
    <t>000 0801 0810000880 247</t>
  </si>
  <si>
    <t>000 0801 0810000880 851</t>
  </si>
  <si>
    <t>000 0801 0810000880 853</t>
  </si>
  <si>
    <t>Иные пенсии, социальные доплаты к пенсиям</t>
  </si>
  <si>
    <t>000 1001 8800002100 312</t>
  </si>
  <si>
    <t>Пособия, компенсации, меры социальной поддержки по публичным нормативным обязательствам</t>
  </si>
  <si>
    <t>000 1003 8800002120 313</t>
  </si>
  <si>
    <t>000 1105 8800002190 244</t>
  </si>
  <si>
    <t>Обслуживание муниципального долга</t>
  </si>
  <si>
    <t>000 1301 8800002300 730</t>
  </si>
  <si>
    <t>Результат исполнения бюджета (дефицит / профицит)</t>
  </si>
  <si>
    <t>450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</si>
  <si>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</si>
  <si>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>Показатели</t>
  </si>
  <si>
    <t>муниципальные служащие рабочего поселка Мошково</t>
  </si>
  <si>
    <t>работники муниципальных учреждений</t>
  </si>
  <si>
    <t>ДК</t>
  </si>
  <si>
    <t>МАУ</t>
  </si>
  <si>
    <t>на 1 июля 2021 г.</t>
  </si>
  <si>
    <t>01/07/2021</t>
  </si>
  <si>
    <t>Земельный налог (по обязательствам, возникшим до 1 января 2006 года), мобилизуемый на территориях городских поселений</t>
  </si>
  <si>
    <t>182 1 09 04053 13 0000 110</t>
  </si>
  <si>
    <t>Инициативные платежи, зачисляемые в бюджеты городских поселений</t>
  </si>
  <si>
    <t>555 1 17 15030 13 0000 150</t>
  </si>
  <si>
    <t>Прочие межбюджетные трансферты, передаваемые бюджетам городских поселений</t>
  </si>
  <si>
    <t>555 2 02 49999 13 0000 150</t>
  </si>
  <si>
    <t>000 0113 8800002040 853</t>
  </si>
  <si>
    <t>000 0310 8800083070 622</t>
  </si>
  <si>
    <t>Исполнение судебных актов Российской Федерации и мировых соглашений по возмещению причиненного вреда</t>
  </si>
  <si>
    <t>000 0502 8800002150 831</t>
  </si>
  <si>
    <t>000 0502 8800002150 853</t>
  </si>
  <si>
    <t>000 0502 8800003430 244</t>
  </si>
  <si>
    <t>000 0502 8800009505 414</t>
  </si>
  <si>
    <t>000 0503 8800070510 244</t>
  </si>
  <si>
    <t>000 0503 8800070510 622</t>
  </si>
  <si>
    <t>000 0505 8800070540 244</t>
  </si>
  <si>
    <t>000 0505 8800083060 622</t>
  </si>
  <si>
    <t>000 0505 88000S0540 244</t>
  </si>
  <si>
    <t>Численность на 01.07.2021 г.</t>
  </si>
  <si>
    <t>Фактические затраты на денежное содержание на 01.07.2021 г. (тыс.руб.)</t>
  </si>
  <si>
    <t>1489,3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</si>
</sst>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1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/>
    <xf numFmtId="49" fontId="1" fillId="0" borderId="0" xfId="0" applyNumberFormat="1" applyFont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49" fontId="0" fillId="0" borderId="0" xfId="0" applyNumberFormat="1" applyBorder="1" applyAlignment="1"/>
    <xf numFmtId="0" fontId="1" fillId="0" borderId="0" xfId="0" applyFont="1"/>
    <xf numFmtId="0" fontId="1" fillId="0" borderId="0" xfId="0" applyFont="1" applyBorder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1" fillId="0" borderId="1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Continuous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9" fontId="1" fillId="0" borderId="3" xfId="0" applyNumberFormat="1" applyFont="1" applyBorder="1" applyAlignment="1">
      <alignment horizontal="centerContinuous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6" xfId="0" applyBorder="1"/>
    <xf numFmtId="0" fontId="0" fillId="0" borderId="2" xfId="0" applyBorder="1"/>
    <xf numFmtId="49" fontId="1" fillId="0" borderId="9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  <xf numFmtId="0" fontId="0" fillId="0" borderId="6" xfId="0" applyBorder="1" applyAlignment="1"/>
    <xf numFmtId="0" fontId="0" fillId="0" borderId="8" xfId="0" applyBorder="1" applyAlignment="1"/>
    <xf numFmtId="49" fontId="1" fillId="0" borderId="10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8" xfId="0" applyNumberForma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0" fillId="0" borderId="8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30</xdr:row>
      <xdr:rowOff>0</xdr:rowOff>
    </xdr:from>
    <xdr:to>
      <xdr:col>5</xdr:col>
      <xdr:colOff>571500</xdr:colOff>
      <xdr:row>30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6292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26</xdr:row>
      <xdr:rowOff>161925</xdr:rowOff>
    </xdr:from>
    <xdr:to>
      <xdr:col>5</xdr:col>
      <xdr:colOff>581025</xdr:colOff>
      <xdr:row>26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5143500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161925</xdr:rowOff>
    </xdr:from>
    <xdr:to>
      <xdr:col>5</xdr:col>
      <xdr:colOff>590550</xdr:colOff>
      <xdr:row>23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4958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6"/>
  <sheetViews>
    <sheetView showGridLines="0" zoomScaleNormal="100" workbookViewId="0">
      <selection activeCell="M24" sqref="M24"/>
    </sheetView>
  </sheetViews>
  <sheetFormatPr defaultRowHeight="12.75" x14ac:dyDescent="0.2"/>
  <cols>
    <col min="1" max="1" width="40.85546875" style="17" customWidth="1"/>
    <col min="2" max="2" width="4.28515625" style="17" customWidth="1"/>
    <col min="3" max="3" width="17.85546875" style="17" customWidth="1"/>
    <col min="4" max="5" width="12.7109375" style="54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35"/>
      <c r="B1" s="35"/>
      <c r="C1" s="35"/>
      <c r="D1" s="35"/>
      <c r="E1" s="35"/>
      <c r="F1" s="36"/>
    </row>
    <row r="2" spans="1:6" ht="15" x14ac:dyDescent="0.25">
      <c r="A2" s="73" t="s">
        <v>48</v>
      </c>
      <c r="B2" s="74"/>
      <c r="C2" s="74"/>
      <c r="D2" s="74"/>
      <c r="E2" s="37"/>
    </row>
    <row r="3" spans="1:6" ht="13.5" customHeight="1" thickBot="1" x14ac:dyDescent="0.3">
      <c r="A3" s="38"/>
      <c r="B3" s="39"/>
      <c r="C3" s="39"/>
      <c r="D3" s="40"/>
      <c r="E3" s="37"/>
      <c r="F3" s="41" t="s">
        <v>49</v>
      </c>
    </row>
    <row r="4" spans="1:6" x14ac:dyDescent="0.2">
      <c r="A4" s="1"/>
      <c r="B4" s="1"/>
      <c r="C4" s="1"/>
      <c r="D4" s="35"/>
      <c r="E4" s="2" t="s">
        <v>50</v>
      </c>
      <c r="F4" s="42" t="s">
        <v>51</v>
      </c>
    </row>
    <row r="5" spans="1:6" x14ac:dyDescent="0.2">
      <c r="A5" s="74" t="s">
        <v>236</v>
      </c>
      <c r="B5" s="74"/>
      <c r="C5" s="74"/>
      <c r="D5" s="74"/>
      <c r="E5" s="43" t="s">
        <v>52</v>
      </c>
      <c r="F5" s="44" t="s">
        <v>237</v>
      </c>
    </row>
    <row r="6" spans="1:6" ht="51.75" customHeight="1" x14ac:dyDescent="0.2">
      <c r="A6" s="45" t="s">
        <v>53</v>
      </c>
      <c r="B6" s="75" t="s">
        <v>54</v>
      </c>
      <c r="C6" s="75"/>
      <c r="D6" s="75"/>
      <c r="E6" s="46" t="s">
        <v>55</v>
      </c>
      <c r="F6" s="44" t="s">
        <v>0</v>
      </c>
    </row>
    <row r="7" spans="1:6" ht="16.5" customHeight="1" x14ac:dyDescent="0.2">
      <c r="A7" s="76"/>
      <c r="B7" s="76"/>
      <c r="C7" s="76"/>
      <c r="D7" s="76"/>
      <c r="E7" s="43" t="s">
        <v>56</v>
      </c>
      <c r="F7" s="44" t="s">
        <v>0</v>
      </c>
    </row>
    <row r="8" spans="1:6" ht="12.75" customHeight="1" x14ac:dyDescent="0.2">
      <c r="A8" s="77"/>
      <c r="B8" s="77"/>
      <c r="C8" s="77"/>
      <c r="D8" s="77"/>
      <c r="E8" s="43" t="s">
        <v>57</v>
      </c>
      <c r="F8" s="44" t="s">
        <v>58</v>
      </c>
    </row>
    <row r="9" spans="1:6" x14ac:dyDescent="0.2">
      <c r="A9" s="65" t="s">
        <v>59</v>
      </c>
      <c r="B9" s="66"/>
      <c r="C9" s="66"/>
      <c r="D9" s="66"/>
      <c r="E9" s="43" t="s">
        <v>60</v>
      </c>
      <c r="F9" s="44" t="s">
        <v>61</v>
      </c>
    </row>
    <row r="10" spans="1:6" ht="13.5" thickBot="1" x14ac:dyDescent="0.25">
      <c r="A10" s="65" t="s">
        <v>62</v>
      </c>
      <c r="B10" s="66"/>
      <c r="C10" s="66"/>
      <c r="D10" s="66"/>
      <c r="E10" s="43" t="s">
        <v>63</v>
      </c>
      <c r="F10" s="47" t="s">
        <v>64</v>
      </c>
    </row>
    <row r="11" spans="1:6" x14ac:dyDescent="0.2">
      <c r="A11" s="1" t="s">
        <v>65</v>
      </c>
      <c r="B11" s="1"/>
      <c r="C11" s="1"/>
      <c r="D11" s="48"/>
      <c r="E11" s="1"/>
      <c r="F11" s="49"/>
    </row>
    <row r="12" spans="1:6" x14ac:dyDescent="0.2">
      <c r="A12" s="1"/>
      <c r="B12" s="1"/>
      <c r="C12" s="1"/>
      <c r="D12" s="48"/>
      <c r="E12" s="1"/>
      <c r="F12" s="49"/>
    </row>
    <row r="13" spans="1:6" ht="15" x14ac:dyDescent="0.25">
      <c r="A13" s="67" t="s">
        <v>66</v>
      </c>
      <c r="B13" s="67"/>
      <c r="C13" s="67"/>
      <c r="D13" s="67"/>
      <c r="E13" s="67"/>
      <c r="F13" s="67"/>
    </row>
    <row r="14" spans="1:6" ht="13.5" thickBot="1" x14ac:dyDescent="0.25">
      <c r="A14" s="3"/>
      <c r="B14" s="3"/>
      <c r="C14" s="4"/>
      <c r="D14" s="5"/>
      <c r="E14" s="5"/>
      <c r="F14" s="6"/>
    </row>
    <row r="15" spans="1:6" x14ac:dyDescent="0.2">
      <c r="A15" s="68" t="s">
        <v>1</v>
      </c>
      <c r="B15" s="68" t="s">
        <v>2</v>
      </c>
      <c r="C15" s="68" t="s">
        <v>67</v>
      </c>
      <c r="D15" s="70" t="s">
        <v>3</v>
      </c>
      <c r="E15" s="63"/>
      <c r="F15" s="70" t="s">
        <v>4</v>
      </c>
    </row>
    <row r="16" spans="1:6" ht="5.25" customHeight="1" x14ac:dyDescent="0.2">
      <c r="A16" s="69"/>
      <c r="B16" s="69"/>
      <c r="C16" s="69"/>
      <c r="D16" s="71"/>
      <c r="E16" s="72" t="s">
        <v>5</v>
      </c>
      <c r="F16" s="71"/>
    </row>
    <row r="17" spans="1:6" ht="6.75" customHeight="1" x14ac:dyDescent="0.2">
      <c r="A17" s="69"/>
      <c r="B17" s="69"/>
      <c r="C17" s="69"/>
      <c r="D17" s="71"/>
      <c r="E17" s="71"/>
      <c r="F17" s="71"/>
    </row>
    <row r="18" spans="1:6" ht="4.5" customHeight="1" x14ac:dyDescent="0.2">
      <c r="A18" s="69"/>
      <c r="B18" s="69"/>
      <c r="C18" s="69"/>
      <c r="D18" s="71"/>
      <c r="E18" s="71"/>
      <c r="F18" s="71"/>
    </row>
    <row r="19" spans="1:6" ht="5.25" customHeight="1" x14ac:dyDescent="0.2">
      <c r="A19" s="69"/>
      <c r="B19" s="69"/>
      <c r="C19" s="69"/>
      <c r="D19" s="71"/>
      <c r="E19" s="71"/>
      <c r="F19" s="71"/>
    </row>
    <row r="20" spans="1:6" ht="3.75" customHeight="1" x14ac:dyDescent="0.2">
      <c r="A20" s="69"/>
      <c r="B20" s="69"/>
      <c r="C20" s="69"/>
      <c r="D20" s="71"/>
      <c r="E20" s="71"/>
      <c r="F20" s="71"/>
    </row>
    <row r="21" spans="1:6" x14ac:dyDescent="0.2">
      <c r="A21" s="69"/>
      <c r="B21" s="69"/>
      <c r="C21" s="69"/>
      <c r="D21" s="71"/>
      <c r="E21" s="71"/>
      <c r="F21" s="71"/>
    </row>
    <row r="22" spans="1:6" ht="13.5" thickBot="1" x14ac:dyDescent="0.25">
      <c r="A22" s="7">
        <v>1</v>
      </c>
      <c r="B22" s="7">
        <v>2</v>
      </c>
      <c r="C22" s="7">
        <v>3</v>
      </c>
      <c r="D22" s="8" t="s">
        <v>6</v>
      </c>
      <c r="E22" s="8" t="s">
        <v>7</v>
      </c>
      <c r="F22" s="8" t="s">
        <v>8</v>
      </c>
    </row>
    <row r="23" spans="1:6" ht="19.5" x14ac:dyDescent="0.2">
      <c r="A23" s="50" t="s">
        <v>68</v>
      </c>
      <c r="B23" s="9" t="s">
        <v>69</v>
      </c>
      <c r="C23" s="9" t="s">
        <v>70</v>
      </c>
      <c r="D23" s="10">
        <v>233016415.5</v>
      </c>
      <c r="E23" s="10">
        <v>97016271.939999998</v>
      </c>
      <c r="F23" s="10">
        <v>136000143.56</v>
      </c>
    </row>
    <row r="24" spans="1:6" ht="48.75" x14ac:dyDescent="0.2">
      <c r="A24" s="51" t="s">
        <v>71</v>
      </c>
      <c r="B24" s="11" t="s">
        <v>0</v>
      </c>
      <c r="C24" s="11" t="s">
        <v>72</v>
      </c>
      <c r="D24" s="12">
        <v>17321800</v>
      </c>
      <c r="E24" s="12">
        <v>7252351.3499999996</v>
      </c>
      <c r="F24" s="12">
        <v>10069448.65</v>
      </c>
    </row>
    <row r="25" spans="1:6" ht="68.25" x14ac:dyDescent="0.2">
      <c r="A25" s="51" t="s">
        <v>73</v>
      </c>
      <c r="B25" s="11" t="s">
        <v>0</v>
      </c>
      <c r="C25" s="11" t="s">
        <v>74</v>
      </c>
      <c r="D25" s="12">
        <v>240000</v>
      </c>
      <c r="E25" s="12">
        <v>200571.4</v>
      </c>
      <c r="F25" s="12">
        <v>39428.6</v>
      </c>
    </row>
    <row r="26" spans="1:6" ht="29.25" x14ac:dyDescent="0.2">
      <c r="A26" s="51" t="s">
        <v>75</v>
      </c>
      <c r="B26" s="11" t="s">
        <v>0</v>
      </c>
      <c r="C26" s="11" t="s">
        <v>76</v>
      </c>
      <c r="D26" s="12">
        <v>50000</v>
      </c>
      <c r="E26" s="12">
        <v>11634.27</v>
      </c>
      <c r="F26" s="12">
        <v>38365.730000000003</v>
      </c>
    </row>
    <row r="27" spans="1:6" ht="78" x14ac:dyDescent="0.2">
      <c r="A27" s="51" t="s">
        <v>77</v>
      </c>
      <c r="B27" s="11" t="s">
        <v>0</v>
      </c>
      <c r="C27" s="11" t="s">
        <v>78</v>
      </c>
      <c r="D27" s="12">
        <v>1349980</v>
      </c>
      <c r="E27" s="12">
        <v>605449.87</v>
      </c>
      <c r="F27" s="12">
        <v>744530.13</v>
      </c>
    </row>
    <row r="28" spans="1:6" ht="78" x14ac:dyDescent="0.2">
      <c r="A28" s="51" t="s">
        <v>79</v>
      </c>
      <c r="B28" s="11" t="s">
        <v>0</v>
      </c>
      <c r="C28" s="11" t="s">
        <v>80</v>
      </c>
      <c r="D28" s="12">
        <v>8000</v>
      </c>
      <c r="E28" s="12">
        <v>4560.8500000000004</v>
      </c>
      <c r="F28" s="12">
        <v>3439.15</v>
      </c>
    </row>
    <row r="29" spans="1:6" ht="78" x14ac:dyDescent="0.2">
      <c r="A29" s="51" t="s">
        <v>81</v>
      </c>
      <c r="B29" s="11" t="s">
        <v>0</v>
      </c>
      <c r="C29" s="11" t="s">
        <v>82</v>
      </c>
      <c r="D29" s="12">
        <v>1688100</v>
      </c>
      <c r="E29" s="12">
        <v>841883.23</v>
      </c>
      <c r="F29" s="12">
        <v>846216.77</v>
      </c>
    </row>
    <row r="30" spans="1:6" ht="78" x14ac:dyDescent="0.2">
      <c r="A30" s="51" t="s">
        <v>83</v>
      </c>
      <c r="B30" s="11" t="s">
        <v>0</v>
      </c>
      <c r="C30" s="11" t="s">
        <v>84</v>
      </c>
      <c r="D30" s="12">
        <v>-200000</v>
      </c>
      <c r="E30" s="12">
        <v>-113011.35</v>
      </c>
      <c r="F30" s="12" t="s">
        <v>9</v>
      </c>
    </row>
    <row r="31" spans="1:6" ht="19.5" x14ac:dyDescent="0.2">
      <c r="A31" s="51" t="s">
        <v>85</v>
      </c>
      <c r="B31" s="11" t="s">
        <v>0</v>
      </c>
      <c r="C31" s="11" t="s">
        <v>86</v>
      </c>
      <c r="D31" s="12">
        <v>29200</v>
      </c>
      <c r="E31" s="12">
        <v>2950</v>
      </c>
      <c r="F31" s="12">
        <v>26250</v>
      </c>
    </row>
    <row r="32" spans="1:6" ht="29.25" x14ac:dyDescent="0.2">
      <c r="A32" s="51" t="s">
        <v>87</v>
      </c>
      <c r="B32" s="11" t="s">
        <v>0</v>
      </c>
      <c r="C32" s="11" t="s">
        <v>88</v>
      </c>
      <c r="D32" s="12">
        <v>2363100</v>
      </c>
      <c r="E32" s="12">
        <v>409093.47</v>
      </c>
      <c r="F32" s="12">
        <v>1954006.53</v>
      </c>
    </row>
    <row r="33" spans="1:6" ht="19.5" x14ac:dyDescent="0.2">
      <c r="A33" s="51" t="s">
        <v>89</v>
      </c>
      <c r="B33" s="11" t="s">
        <v>0</v>
      </c>
      <c r="C33" s="11" t="s">
        <v>90</v>
      </c>
      <c r="D33" s="12">
        <v>7579000</v>
      </c>
      <c r="E33" s="12">
        <v>3235197.78</v>
      </c>
      <c r="F33" s="12">
        <v>4343802.22</v>
      </c>
    </row>
    <row r="34" spans="1:6" ht="19.5" x14ac:dyDescent="0.2">
      <c r="A34" s="51" t="s">
        <v>91</v>
      </c>
      <c r="B34" s="11" t="s">
        <v>0</v>
      </c>
      <c r="C34" s="11" t="s">
        <v>92</v>
      </c>
      <c r="D34" s="12">
        <v>2038800</v>
      </c>
      <c r="E34" s="12">
        <v>-53209.2</v>
      </c>
      <c r="F34" s="12">
        <v>2092009.2</v>
      </c>
    </row>
    <row r="35" spans="1:6" ht="29.25" x14ac:dyDescent="0.2">
      <c r="A35" s="51" t="s">
        <v>238</v>
      </c>
      <c r="B35" s="11" t="s">
        <v>0</v>
      </c>
      <c r="C35" s="11" t="s">
        <v>239</v>
      </c>
      <c r="D35" s="12" t="s">
        <v>9</v>
      </c>
      <c r="E35" s="12">
        <v>8.5</v>
      </c>
      <c r="F35" s="12" t="s">
        <v>9</v>
      </c>
    </row>
    <row r="36" spans="1:6" ht="48.75" x14ac:dyDescent="0.2">
      <c r="A36" s="51" t="s">
        <v>93</v>
      </c>
      <c r="B36" s="11" t="s">
        <v>0</v>
      </c>
      <c r="C36" s="11" t="s">
        <v>94</v>
      </c>
      <c r="D36" s="12">
        <v>1836900</v>
      </c>
      <c r="E36" s="12">
        <v>741996.19</v>
      </c>
      <c r="F36" s="12">
        <v>1094903.81</v>
      </c>
    </row>
    <row r="37" spans="1:6" ht="48.75" x14ac:dyDescent="0.2">
      <c r="A37" s="51" t="s">
        <v>95</v>
      </c>
      <c r="B37" s="11" t="s">
        <v>0</v>
      </c>
      <c r="C37" s="11" t="s">
        <v>96</v>
      </c>
      <c r="D37" s="12">
        <v>127000</v>
      </c>
      <c r="E37" s="12">
        <v>40852</v>
      </c>
      <c r="F37" s="12">
        <v>86148</v>
      </c>
    </row>
    <row r="38" spans="1:6" ht="48.75" x14ac:dyDescent="0.2">
      <c r="A38" s="51" t="s">
        <v>97</v>
      </c>
      <c r="B38" s="11" t="s">
        <v>0</v>
      </c>
      <c r="C38" s="11" t="s">
        <v>98</v>
      </c>
      <c r="D38" s="12">
        <v>6892127</v>
      </c>
      <c r="E38" s="12">
        <v>3650724.09</v>
      </c>
      <c r="F38" s="12">
        <v>3241402.91</v>
      </c>
    </row>
    <row r="39" spans="1:6" ht="48.75" x14ac:dyDescent="0.2">
      <c r="A39" s="51" t="s">
        <v>99</v>
      </c>
      <c r="B39" s="11" t="s">
        <v>0</v>
      </c>
      <c r="C39" s="11" t="s">
        <v>100</v>
      </c>
      <c r="D39" s="12">
        <v>711900</v>
      </c>
      <c r="E39" s="12">
        <v>512657.27</v>
      </c>
      <c r="F39" s="12">
        <v>199242.73</v>
      </c>
    </row>
    <row r="40" spans="1:6" ht="19.5" x14ac:dyDescent="0.2">
      <c r="A40" s="51" t="s">
        <v>101</v>
      </c>
      <c r="B40" s="11" t="s">
        <v>0</v>
      </c>
      <c r="C40" s="11" t="s">
        <v>102</v>
      </c>
      <c r="D40" s="12">
        <v>13000</v>
      </c>
      <c r="E40" s="12">
        <v>6930</v>
      </c>
      <c r="F40" s="12">
        <v>6070</v>
      </c>
    </row>
    <row r="41" spans="1:6" ht="19.5" x14ac:dyDescent="0.2">
      <c r="A41" s="51" t="s">
        <v>103</v>
      </c>
      <c r="B41" s="11" t="s">
        <v>0</v>
      </c>
      <c r="C41" s="11" t="s">
        <v>104</v>
      </c>
      <c r="D41" s="12">
        <v>242900</v>
      </c>
      <c r="E41" s="12">
        <v>60658.63</v>
      </c>
      <c r="F41" s="12">
        <v>182241.37</v>
      </c>
    </row>
    <row r="42" spans="1:6" ht="58.5" x14ac:dyDescent="0.2">
      <c r="A42" s="51" t="s">
        <v>105</v>
      </c>
      <c r="B42" s="11" t="s">
        <v>0</v>
      </c>
      <c r="C42" s="11" t="s">
        <v>106</v>
      </c>
      <c r="D42" s="12">
        <v>1413935</v>
      </c>
      <c r="E42" s="12">
        <v>1207445.25</v>
      </c>
      <c r="F42" s="12">
        <v>206489.75</v>
      </c>
    </row>
    <row r="43" spans="1:6" ht="29.25" x14ac:dyDescent="0.2">
      <c r="A43" s="51" t="s">
        <v>107</v>
      </c>
      <c r="B43" s="11" t="s">
        <v>0</v>
      </c>
      <c r="C43" s="11" t="s">
        <v>108</v>
      </c>
      <c r="D43" s="12">
        <v>1160600</v>
      </c>
      <c r="E43" s="12">
        <v>147948.01</v>
      </c>
      <c r="F43" s="12">
        <v>1012651.99</v>
      </c>
    </row>
    <row r="44" spans="1:6" ht="39" x14ac:dyDescent="0.2">
      <c r="A44" s="51" t="s">
        <v>109</v>
      </c>
      <c r="B44" s="11" t="s">
        <v>0</v>
      </c>
      <c r="C44" s="11" t="s">
        <v>110</v>
      </c>
      <c r="D44" s="12">
        <v>450000</v>
      </c>
      <c r="E44" s="12">
        <v>417700.08</v>
      </c>
      <c r="F44" s="12">
        <v>32299.919999999998</v>
      </c>
    </row>
    <row r="45" spans="1:6" ht="48.75" x14ac:dyDescent="0.2">
      <c r="A45" s="51" t="s">
        <v>111</v>
      </c>
      <c r="B45" s="11" t="s">
        <v>0</v>
      </c>
      <c r="C45" s="11" t="s">
        <v>112</v>
      </c>
      <c r="D45" s="12">
        <v>349600</v>
      </c>
      <c r="E45" s="12">
        <v>346901.15</v>
      </c>
      <c r="F45" s="12">
        <v>2698.85</v>
      </c>
    </row>
    <row r="46" spans="1:6" ht="19.5" x14ac:dyDescent="0.2">
      <c r="A46" s="51" t="s">
        <v>240</v>
      </c>
      <c r="B46" s="11" t="s">
        <v>0</v>
      </c>
      <c r="C46" s="11" t="s">
        <v>241</v>
      </c>
      <c r="D46" s="12">
        <v>180620</v>
      </c>
      <c r="E46" s="12" t="s">
        <v>9</v>
      </c>
      <c r="F46" s="12">
        <v>180620</v>
      </c>
    </row>
    <row r="47" spans="1:6" ht="29.25" x14ac:dyDescent="0.2">
      <c r="A47" s="51" t="s">
        <v>113</v>
      </c>
      <c r="B47" s="11" t="s">
        <v>0</v>
      </c>
      <c r="C47" s="11" t="s">
        <v>114</v>
      </c>
      <c r="D47" s="12">
        <v>10766700</v>
      </c>
      <c r="E47" s="12">
        <v>8074950</v>
      </c>
      <c r="F47" s="12">
        <v>2691750</v>
      </c>
    </row>
    <row r="48" spans="1:6" ht="58.5" x14ac:dyDescent="0.2">
      <c r="A48" s="51" t="s">
        <v>115</v>
      </c>
      <c r="B48" s="11" t="s">
        <v>0</v>
      </c>
      <c r="C48" s="11" t="s">
        <v>116</v>
      </c>
      <c r="D48" s="12">
        <v>4456300</v>
      </c>
      <c r="E48" s="12" t="s">
        <v>9</v>
      </c>
      <c r="F48" s="12">
        <v>4456300</v>
      </c>
    </row>
    <row r="49" spans="1:6" ht="19.5" x14ac:dyDescent="0.2">
      <c r="A49" s="51" t="s">
        <v>117</v>
      </c>
      <c r="B49" s="11" t="s">
        <v>0</v>
      </c>
      <c r="C49" s="11" t="s">
        <v>118</v>
      </c>
      <c r="D49" s="12">
        <v>12667362</v>
      </c>
      <c r="E49" s="12" t="s">
        <v>9</v>
      </c>
      <c r="F49" s="12">
        <v>12667362</v>
      </c>
    </row>
    <row r="50" spans="1:6" ht="19.5" x14ac:dyDescent="0.2">
      <c r="A50" s="51" t="s">
        <v>119</v>
      </c>
      <c r="B50" s="11" t="s">
        <v>0</v>
      </c>
      <c r="C50" s="11" t="s">
        <v>120</v>
      </c>
      <c r="D50" s="12">
        <v>49617953.469999999</v>
      </c>
      <c r="E50" s="12">
        <v>42294228</v>
      </c>
      <c r="F50" s="12">
        <v>7323725.4699999997</v>
      </c>
    </row>
    <row r="51" spans="1:6" ht="19.5" x14ac:dyDescent="0.2">
      <c r="A51" s="51" t="s">
        <v>121</v>
      </c>
      <c r="B51" s="11" t="s">
        <v>0</v>
      </c>
      <c r="C51" s="11" t="s">
        <v>122</v>
      </c>
      <c r="D51" s="12">
        <v>100</v>
      </c>
      <c r="E51" s="12" t="s">
        <v>9</v>
      </c>
      <c r="F51" s="12">
        <v>100</v>
      </c>
    </row>
    <row r="52" spans="1:6" ht="29.25" x14ac:dyDescent="0.2">
      <c r="A52" s="51" t="s">
        <v>123</v>
      </c>
      <c r="B52" s="11" t="s">
        <v>0</v>
      </c>
      <c r="C52" s="11" t="s">
        <v>124</v>
      </c>
      <c r="D52" s="12">
        <v>549653.64</v>
      </c>
      <c r="E52" s="12">
        <v>275000</v>
      </c>
      <c r="F52" s="12">
        <v>274653.64</v>
      </c>
    </row>
    <row r="53" spans="1:6" ht="48.75" x14ac:dyDescent="0.2">
      <c r="A53" s="51" t="s">
        <v>125</v>
      </c>
      <c r="B53" s="11" t="s">
        <v>0</v>
      </c>
      <c r="C53" s="11" t="s">
        <v>126</v>
      </c>
      <c r="D53" s="12">
        <v>1804400</v>
      </c>
      <c r="E53" s="12">
        <v>891528</v>
      </c>
      <c r="F53" s="12">
        <v>912872</v>
      </c>
    </row>
    <row r="54" spans="1:6" ht="19.5" x14ac:dyDescent="0.2">
      <c r="A54" s="51" t="s">
        <v>242</v>
      </c>
      <c r="B54" s="11" t="s">
        <v>0</v>
      </c>
      <c r="C54" s="11" t="s">
        <v>243</v>
      </c>
      <c r="D54" s="12">
        <v>1082000</v>
      </c>
      <c r="E54" s="12">
        <v>1082000</v>
      </c>
      <c r="F54" s="12" t="s">
        <v>9</v>
      </c>
    </row>
    <row r="55" spans="1:6" ht="19.5" x14ac:dyDescent="0.2">
      <c r="A55" s="52" t="s">
        <v>127</v>
      </c>
      <c r="B55" s="13" t="s">
        <v>0</v>
      </c>
      <c r="C55" s="13" t="s">
        <v>128</v>
      </c>
      <c r="D55" s="14">
        <v>106225384.39</v>
      </c>
      <c r="E55" s="14">
        <v>25077273.100000001</v>
      </c>
      <c r="F55" s="14">
        <v>81148111.290000007</v>
      </c>
    </row>
    <row r="56" spans="1:6" ht="30" thickBot="1" x14ac:dyDescent="0.25">
      <c r="A56" s="53" t="s">
        <v>129</v>
      </c>
      <c r="B56" s="15" t="s">
        <v>0</v>
      </c>
      <c r="C56" s="15" t="s">
        <v>130</v>
      </c>
      <c r="D56" s="16" t="s">
        <v>9</v>
      </c>
      <c r="E56" s="16">
        <v>-210000</v>
      </c>
      <c r="F56" s="16">
        <v>210000</v>
      </c>
    </row>
  </sheetData>
  <mergeCells count="14">
    <mergeCell ref="A9:D9"/>
    <mergeCell ref="A2:D2"/>
    <mergeCell ref="A5:D5"/>
    <mergeCell ref="B6:D6"/>
    <mergeCell ref="A7:D7"/>
    <mergeCell ref="A8:D8"/>
    <mergeCell ref="A10:D10"/>
    <mergeCell ref="A13:F13"/>
    <mergeCell ref="A15:A21"/>
    <mergeCell ref="B15:B21"/>
    <mergeCell ref="C15:C21"/>
    <mergeCell ref="D15:D21"/>
    <mergeCell ref="F15:F21"/>
    <mergeCell ref="E16:E21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13"/>
  <sheetViews>
    <sheetView showGridLines="0" workbookViewId="0"/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78" t="s">
        <v>131</v>
      </c>
      <c r="F1" s="78"/>
    </row>
    <row r="2" spans="1:6" ht="15" x14ac:dyDescent="0.25">
      <c r="A2" s="67" t="s">
        <v>132</v>
      </c>
      <c r="B2" s="67"/>
      <c r="C2" s="67"/>
      <c r="D2" s="67"/>
      <c r="E2" s="67"/>
    </row>
    <row r="3" spans="1:6" ht="13.5" thickBot="1" x14ac:dyDescent="0.25">
      <c r="A3" s="3"/>
      <c r="B3" s="3"/>
      <c r="C3" s="4"/>
      <c r="D3" s="5"/>
      <c r="E3" s="5"/>
      <c r="F3" s="5"/>
    </row>
    <row r="4" spans="1:6" ht="22.5" customHeight="1" x14ac:dyDescent="0.2">
      <c r="A4" s="68" t="s">
        <v>1</v>
      </c>
      <c r="B4" s="68" t="s">
        <v>2</v>
      </c>
      <c r="C4" s="79" t="s">
        <v>133</v>
      </c>
      <c r="D4" s="82" t="s">
        <v>3</v>
      </c>
      <c r="E4" s="82" t="s">
        <v>5</v>
      </c>
      <c r="F4" s="82" t="s">
        <v>4</v>
      </c>
    </row>
    <row r="5" spans="1:6" ht="12.75" customHeight="1" x14ac:dyDescent="0.2">
      <c r="A5" s="69"/>
      <c r="B5" s="69"/>
      <c r="C5" s="80"/>
      <c r="D5" s="83"/>
      <c r="E5" s="84"/>
      <c r="F5" s="84"/>
    </row>
    <row r="6" spans="1:6" ht="12.75" customHeight="1" x14ac:dyDescent="0.2">
      <c r="A6" s="69"/>
      <c r="B6" s="69"/>
      <c r="C6" s="80"/>
      <c r="D6" s="83"/>
      <c r="E6" s="84"/>
      <c r="F6" s="84"/>
    </row>
    <row r="7" spans="1:6" x14ac:dyDescent="0.2">
      <c r="A7" s="69"/>
      <c r="B7" s="69"/>
      <c r="C7" s="80"/>
      <c r="D7" s="83"/>
      <c r="E7" s="84"/>
      <c r="F7" s="84"/>
    </row>
    <row r="8" spans="1:6" ht="9.75" customHeight="1" x14ac:dyDescent="0.2">
      <c r="A8" s="69"/>
      <c r="B8" s="69"/>
      <c r="C8" s="80"/>
      <c r="D8" s="83"/>
      <c r="E8" s="84"/>
      <c r="F8" s="84"/>
    </row>
    <row r="9" spans="1:6" ht="12.75" hidden="1" customHeight="1" x14ac:dyDescent="0.2">
      <c r="A9" s="69"/>
      <c r="B9" s="69"/>
      <c r="C9" s="80"/>
      <c r="D9" s="83"/>
      <c r="E9" s="84"/>
      <c r="F9" s="84"/>
    </row>
    <row r="10" spans="1:6" ht="12.75" hidden="1" customHeight="1" x14ac:dyDescent="0.2">
      <c r="A10" s="69"/>
      <c r="B10" s="69"/>
      <c r="C10" s="80"/>
      <c r="D10" s="83"/>
      <c r="E10" s="84"/>
      <c r="F10" s="84"/>
    </row>
    <row r="11" spans="1:6" ht="12.75" hidden="1" customHeight="1" x14ac:dyDescent="0.2">
      <c r="A11" s="69"/>
      <c r="B11" s="69"/>
      <c r="C11" s="81"/>
      <c r="D11" s="72"/>
      <c r="E11" s="85"/>
      <c r="F11" s="85"/>
    </row>
    <row r="12" spans="1:6" ht="13.5" thickBot="1" x14ac:dyDescent="0.25">
      <c r="A12" s="55">
        <v>1</v>
      </c>
      <c r="B12" s="55">
        <v>2</v>
      </c>
      <c r="C12" s="56">
        <v>3</v>
      </c>
      <c r="D12" s="57" t="s">
        <v>6</v>
      </c>
      <c r="E12" s="57" t="s">
        <v>7</v>
      </c>
      <c r="F12" s="57" t="s">
        <v>8</v>
      </c>
    </row>
    <row r="13" spans="1:6" x14ac:dyDescent="0.2">
      <c r="A13" s="50" t="s">
        <v>134</v>
      </c>
      <c r="B13" s="50" t="s">
        <v>135</v>
      </c>
      <c r="C13" s="58" t="s">
        <v>136</v>
      </c>
      <c r="D13" s="10">
        <v>239343187.55000001</v>
      </c>
      <c r="E13" s="10">
        <v>95155179.519999996</v>
      </c>
      <c r="F13" s="10">
        <v>144188008.03</v>
      </c>
    </row>
    <row r="14" spans="1:6" ht="19.5" x14ac:dyDescent="0.2">
      <c r="A14" s="51" t="s">
        <v>137</v>
      </c>
      <c r="B14" s="51" t="s">
        <v>0</v>
      </c>
      <c r="C14" s="59" t="s">
        <v>138</v>
      </c>
      <c r="D14" s="12">
        <v>846674</v>
      </c>
      <c r="E14" s="12">
        <v>440315.87</v>
      </c>
      <c r="F14" s="12">
        <v>406358.13</v>
      </c>
    </row>
    <row r="15" spans="1:6" ht="39" x14ac:dyDescent="0.2">
      <c r="A15" s="51" t="s">
        <v>139</v>
      </c>
      <c r="B15" s="51" t="s">
        <v>0</v>
      </c>
      <c r="C15" s="59" t="s">
        <v>140</v>
      </c>
      <c r="D15" s="12">
        <v>255695</v>
      </c>
      <c r="E15" s="12">
        <v>145684.42000000001</v>
      </c>
      <c r="F15" s="12">
        <v>110010.58</v>
      </c>
    </row>
    <row r="16" spans="1:6" ht="19.5" x14ac:dyDescent="0.2">
      <c r="A16" s="51" t="s">
        <v>137</v>
      </c>
      <c r="B16" s="51" t="s">
        <v>0</v>
      </c>
      <c r="C16" s="59" t="s">
        <v>141</v>
      </c>
      <c r="D16" s="12">
        <v>750748</v>
      </c>
      <c r="E16" s="12">
        <v>336949.96</v>
      </c>
      <c r="F16" s="12">
        <v>413798.04</v>
      </c>
    </row>
    <row r="17" spans="1:6" ht="39" x14ac:dyDescent="0.2">
      <c r="A17" s="51" t="s">
        <v>139</v>
      </c>
      <c r="B17" s="51" t="s">
        <v>0</v>
      </c>
      <c r="C17" s="59" t="s">
        <v>142</v>
      </c>
      <c r="D17" s="12">
        <v>226726</v>
      </c>
      <c r="E17" s="12">
        <v>100676.16</v>
      </c>
      <c r="F17" s="12">
        <v>126049.84</v>
      </c>
    </row>
    <row r="18" spans="1:6" ht="19.5" x14ac:dyDescent="0.2">
      <c r="A18" s="51" t="s">
        <v>137</v>
      </c>
      <c r="B18" s="51" t="s">
        <v>0</v>
      </c>
      <c r="C18" s="59" t="s">
        <v>143</v>
      </c>
      <c r="D18" s="12">
        <v>5966400</v>
      </c>
      <c r="E18" s="12">
        <v>2450136.98</v>
      </c>
      <c r="F18" s="12">
        <v>3516263.02</v>
      </c>
    </row>
    <row r="19" spans="1:6" ht="39" x14ac:dyDescent="0.2">
      <c r="A19" s="51" t="s">
        <v>139</v>
      </c>
      <c r="B19" s="51" t="s">
        <v>0</v>
      </c>
      <c r="C19" s="59" t="s">
        <v>144</v>
      </c>
      <c r="D19" s="12">
        <v>1795800</v>
      </c>
      <c r="E19" s="12">
        <v>805306.23</v>
      </c>
      <c r="F19" s="12">
        <v>990493.77</v>
      </c>
    </row>
    <row r="20" spans="1:6" ht="19.5" x14ac:dyDescent="0.2">
      <c r="A20" s="51" t="s">
        <v>145</v>
      </c>
      <c r="B20" s="51" t="s">
        <v>0</v>
      </c>
      <c r="C20" s="59" t="s">
        <v>146</v>
      </c>
      <c r="D20" s="12">
        <v>521450.37</v>
      </c>
      <c r="E20" s="12">
        <v>243016.95999999999</v>
      </c>
      <c r="F20" s="12">
        <v>278433.40999999997</v>
      </c>
    </row>
    <row r="21" spans="1:6" x14ac:dyDescent="0.2">
      <c r="A21" s="51" t="s">
        <v>147</v>
      </c>
      <c r="B21" s="51" t="s">
        <v>0</v>
      </c>
      <c r="C21" s="59" t="s">
        <v>148</v>
      </c>
      <c r="D21" s="12">
        <v>1737598.06</v>
      </c>
      <c r="E21" s="12">
        <v>1042803.77</v>
      </c>
      <c r="F21" s="12">
        <v>694794.29</v>
      </c>
    </row>
    <row r="22" spans="1:6" x14ac:dyDescent="0.2">
      <c r="A22" s="51" t="s">
        <v>149</v>
      </c>
      <c r="B22" s="51" t="s">
        <v>0</v>
      </c>
      <c r="C22" s="59" t="s">
        <v>150</v>
      </c>
      <c r="D22" s="12">
        <v>26241.23</v>
      </c>
      <c r="E22" s="12" t="s">
        <v>9</v>
      </c>
      <c r="F22" s="12">
        <v>26241.23</v>
      </c>
    </row>
    <row r="23" spans="1:6" ht="19.5" x14ac:dyDescent="0.2">
      <c r="A23" s="51" t="s">
        <v>151</v>
      </c>
      <c r="B23" s="51" t="s">
        <v>0</v>
      </c>
      <c r="C23" s="59" t="s">
        <v>152</v>
      </c>
      <c r="D23" s="12">
        <v>3000</v>
      </c>
      <c r="E23" s="12" t="s">
        <v>9</v>
      </c>
      <c r="F23" s="12">
        <v>3000</v>
      </c>
    </row>
    <row r="24" spans="1:6" x14ac:dyDescent="0.2">
      <c r="A24" s="51" t="s">
        <v>153</v>
      </c>
      <c r="B24" s="51" t="s">
        <v>0</v>
      </c>
      <c r="C24" s="59" t="s">
        <v>154</v>
      </c>
      <c r="D24" s="12">
        <v>3000</v>
      </c>
      <c r="E24" s="12">
        <v>640</v>
      </c>
      <c r="F24" s="12">
        <v>2360</v>
      </c>
    </row>
    <row r="25" spans="1:6" x14ac:dyDescent="0.2">
      <c r="A25" s="51" t="s">
        <v>155</v>
      </c>
      <c r="B25" s="51" t="s">
        <v>0</v>
      </c>
      <c r="C25" s="59" t="s">
        <v>156</v>
      </c>
      <c r="D25" s="12">
        <v>869.83</v>
      </c>
      <c r="E25" s="12">
        <v>869.83</v>
      </c>
      <c r="F25" s="12" t="s">
        <v>9</v>
      </c>
    </row>
    <row r="26" spans="1:6" x14ac:dyDescent="0.2">
      <c r="A26" s="51" t="s">
        <v>147</v>
      </c>
      <c r="B26" s="51" t="s">
        <v>0</v>
      </c>
      <c r="C26" s="59" t="s">
        <v>157</v>
      </c>
      <c r="D26" s="12">
        <v>100</v>
      </c>
      <c r="E26" s="12" t="s">
        <v>9</v>
      </c>
      <c r="F26" s="12">
        <v>100</v>
      </c>
    </row>
    <row r="27" spans="1:6" x14ac:dyDescent="0.2">
      <c r="A27" s="51" t="s">
        <v>158</v>
      </c>
      <c r="B27" s="51" t="s">
        <v>0</v>
      </c>
      <c r="C27" s="59" t="s">
        <v>159</v>
      </c>
      <c r="D27" s="12">
        <v>35610</v>
      </c>
      <c r="E27" s="12" t="s">
        <v>9</v>
      </c>
      <c r="F27" s="12">
        <v>35610</v>
      </c>
    </row>
    <row r="28" spans="1:6" x14ac:dyDescent="0.2">
      <c r="A28" s="51" t="s">
        <v>158</v>
      </c>
      <c r="B28" s="51" t="s">
        <v>0</v>
      </c>
      <c r="C28" s="59" t="s">
        <v>160</v>
      </c>
      <c r="D28" s="12">
        <v>82350</v>
      </c>
      <c r="E28" s="12" t="s">
        <v>9</v>
      </c>
      <c r="F28" s="12">
        <v>82350</v>
      </c>
    </row>
    <row r="29" spans="1:6" x14ac:dyDescent="0.2">
      <c r="A29" s="51" t="s">
        <v>158</v>
      </c>
      <c r="B29" s="51" t="s">
        <v>0</v>
      </c>
      <c r="C29" s="59" t="s">
        <v>161</v>
      </c>
      <c r="D29" s="12">
        <v>146300</v>
      </c>
      <c r="E29" s="12" t="s">
        <v>9</v>
      </c>
      <c r="F29" s="12">
        <v>146300</v>
      </c>
    </row>
    <row r="30" spans="1:6" x14ac:dyDescent="0.2">
      <c r="A30" s="51" t="s">
        <v>158</v>
      </c>
      <c r="B30" s="51" t="s">
        <v>0</v>
      </c>
      <c r="C30" s="59" t="s">
        <v>162</v>
      </c>
      <c r="D30" s="12">
        <v>242493</v>
      </c>
      <c r="E30" s="12" t="s">
        <v>9</v>
      </c>
      <c r="F30" s="12">
        <v>242493</v>
      </c>
    </row>
    <row r="31" spans="1:6" x14ac:dyDescent="0.2">
      <c r="A31" s="51" t="s">
        <v>163</v>
      </c>
      <c r="B31" s="51" t="s">
        <v>0</v>
      </c>
      <c r="C31" s="59" t="s">
        <v>164</v>
      </c>
      <c r="D31" s="12">
        <v>300000</v>
      </c>
      <c r="E31" s="12" t="s">
        <v>9</v>
      </c>
      <c r="F31" s="12">
        <v>300000</v>
      </c>
    </row>
    <row r="32" spans="1:6" x14ac:dyDescent="0.2">
      <c r="A32" s="51" t="s">
        <v>147</v>
      </c>
      <c r="B32" s="51" t="s">
        <v>0</v>
      </c>
      <c r="C32" s="59" t="s">
        <v>165</v>
      </c>
      <c r="D32" s="12">
        <v>1232800</v>
      </c>
      <c r="E32" s="12">
        <v>259952.1</v>
      </c>
      <c r="F32" s="12">
        <v>972847.9</v>
      </c>
    </row>
    <row r="33" spans="1:6" x14ac:dyDescent="0.2">
      <c r="A33" s="51" t="s">
        <v>147</v>
      </c>
      <c r="B33" s="51" t="s">
        <v>0</v>
      </c>
      <c r="C33" s="59" t="s">
        <v>166</v>
      </c>
      <c r="D33" s="12">
        <v>405200</v>
      </c>
      <c r="E33" s="12">
        <v>143933.54</v>
      </c>
      <c r="F33" s="12">
        <v>261266.46</v>
      </c>
    </row>
    <row r="34" spans="1:6" x14ac:dyDescent="0.2">
      <c r="A34" s="51" t="s">
        <v>155</v>
      </c>
      <c r="B34" s="51" t="s">
        <v>0</v>
      </c>
      <c r="C34" s="59" t="s">
        <v>244</v>
      </c>
      <c r="D34" s="12">
        <v>20000</v>
      </c>
      <c r="E34" s="12">
        <v>20000</v>
      </c>
      <c r="F34" s="12" t="s">
        <v>9</v>
      </c>
    </row>
    <row r="35" spans="1:6" ht="19.5" x14ac:dyDescent="0.2">
      <c r="A35" s="51" t="s">
        <v>137</v>
      </c>
      <c r="B35" s="51" t="s">
        <v>0</v>
      </c>
      <c r="C35" s="59" t="s">
        <v>167</v>
      </c>
      <c r="D35" s="12">
        <v>404364.39</v>
      </c>
      <c r="E35" s="12">
        <v>165165.76000000001</v>
      </c>
      <c r="F35" s="12">
        <v>239198.63</v>
      </c>
    </row>
    <row r="36" spans="1:6" ht="39" x14ac:dyDescent="0.2">
      <c r="A36" s="51" t="s">
        <v>139</v>
      </c>
      <c r="B36" s="51" t="s">
        <v>0</v>
      </c>
      <c r="C36" s="59" t="s">
        <v>168</v>
      </c>
      <c r="D36" s="12">
        <v>122089.25</v>
      </c>
      <c r="E36" s="12">
        <v>49340.71</v>
      </c>
      <c r="F36" s="12">
        <v>72748.539999999994</v>
      </c>
    </row>
    <row r="37" spans="1:6" ht="19.5" x14ac:dyDescent="0.2">
      <c r="A37" s="51" t="s">
        <v>145</v>
      </c>
      <c r="B37" s="51" t="s">
        <v>0</v>
      </c>
      <c r="C37" s="59" t="s">
        <v>169</v>
      </c>
      <c r="D37" s="12">
        <v>8600</v>
      </c>
      <c r="E37" s="12">
        <v>1886.47</v>
      </c>
      <c r="F37" s="12">
        <v>6713.53</v>
      </c>
    </row>
    <row r="38" spans="1:6" x14ac:dyDescent="0.2">
      <c r="A38" s="51" t="s">
        <v>147</v>
      </c>
      <c r="B38" s="51" t="s">
        <v>0</v>
      </c>
      <c r="C38" s="59" t="s">
        <v>170</v>
      </c>
      <c r="D38" s="12">
        <v>4200</v>
      </c>
      <c r="E38" s="12" t="s">
        <v>9</v>
      </c>
      <c r="F38" s="12">
        <v>4200</v>
      </c>
    </row>
    <row r="39" spans="1:6" x14ac:dyDescent="0.2">
      <c r="A39" s="51" t="s">
        <v>149</v>
      </c>
      <c r="B39" s="51" t="s">
        <v>0</v>
      </c>
      <c r="C39" s="59" t="s">
        <v>171</v>
      </c>
      <c r="D39" s="12">
        <v>10400</v>
      </c>
      <c r="E39" s="12" t="s">
        <v>9</v>
      </c>
      <c r="F39" s="12">
        <v>10400</v>
      </c>
    </row>
    <row r="40" spans="1:6" x14ac:dyDescent="0.2">
      <c r="A40" s="51" t="s">
        <v>147</v>
      </c>
      <c r="B40" s="51" t="s">
        <v>0</v>
      </c>
      <c r="C40" s="59" t="s">
        <v>172</v>
      </c>
      <c r="D40" s="12">
        <v>150000</v>
      </c>
      <c r="E40" s="12" t="s">
        <v>9</v>
      </c>
      <c r="F40" s="12">
        <v>150000</v>
      </c>
    </row>
    <row r="41" spans="1:6" x14ac:dyDescent="0.2">
      <c r="A41" s="51" t="s">
        <v>209</v>
      </c>
      <c r="B41" s="51" t="s">
        <v>0</v>
      </c>
      <c r="C41" s="59" t="s">
        <v>245</v>
      </c>
      <c r="D41" s="12">
        <v>30000</v>
      </c>
      <c r="E41" s="12">
        <v>30000</v>
      </c>
      <c r="F41" s="12" t="s">
        <v>9</v>
      </c>
    </row>
    <row r="42" spans="1:6" ht="19.5" x14ac:dyDescent="0.2">
      <c r="A42" s="51" t="s">
        <v>145</v>
      </c>
      <c r="B42" s="51" t="s">
        <v>0</v>
      </c>
      <c r="C42" s="59" t="s">
        <v>173</v>
      </c>
      <c r="D42" s="12">
        <v>10454.4</v>
      </c>
      <c r="E42" s="12">
        <v>5227.2</v>
      </c>
      <c r="F42" s="12">
        <v>5227.2</v>
      </c>
    </row>
    <row r="43" spans="1:6" x14ac:dyDescent="0.2">
      <c r="A43" s="51" t="s">
        <v>147</v>
      </c>
      <c r="B43" s="51" t="s">
        <v>0</v>
      </c>
      <c r="C43" s="59" t="s">
        <v>174</v>
      </c>
      <c r="D43" s="12">
        <v>124545.60000000001</v>
      </c>
      <c r="E43" s="12">
        <v>21612.799999999999</v>
      </c>
      <c r="F43" s="12">
        <v>102932.8</v>
      </c>
    </row>
    <row r="44" spans="1:6" x14ac:dyDescent="0.2">
      <c r="A44" s="51" t="s">
        <v>147</v>
      </c>
      <c r="B44" s="51" t="s">
        <v>0</v>
      </c>
      <c r="C44" s="59" t="s">
        <v>175</v>
      </c>
      <c r="D44" s="12">
        <v>30000</v>
      </c>
      <c r="E44" s="12" t="s">
        <v>9</v>
      </c>
      <c r="F44" s="12">
        <v>30000</v>
      </c>
    </row>
    <row r="45" spans="1:6" x14ac:dyDescent="0.2">
      <c r="A45" s="51" t="s">
        <v>147</v>
      </c>
      <c r="B45" s="51" t="s">
        <v>0</v>
      </c>
      <c r="C45" s="59" t="s">
        <v>176</v>
      </c>
      <c r="D45" s="12">
        <v>100000</v>
      </c>
      <c r="E45" s="12" t="s">
        <v>9</v>
      </c>
      <c r="F45" s="12">
        <v>100000</v>
      </c>
    </row>
    <row r="46" spans="1:6" x14ac:dyDescent="0.2">
      <c r="A46" s="51" t="s">
        <v>147</v>
      </c>
      <c r="B46" s="51" t="s">
        <v>0</v>
      </c>
      <c r="C46" s="59" t="s">
        <v>177</v>
      </c>
      <c r="D46" s="12">
        <v>15000</v>
      </c>
      <c r="E46" s="12">
        <v>15000</v>
      </c>
      <c r="F46" s="12" t="s">
        <v>9</v>
      </c>
    </row>
    <row r="47" spans="1:6" x14ac:dyDescent="0.2">
      <c r="A47" s="51" t="s">
        <v>147</v>
      </c>
      <c r="B47" s="51" t="s">
        <v>0</v>
      </c>
      <c r="C47" s="59" t="s">
        <v>178</v>
      </c>
      <c r="D47" s="12">
        <v>1319100</v>
      </c>
      <c r="E47" s="12" t="s">
        <v>9</v>
      </c>
      <c r="F47" s="12">
        <v>1319100</v>
      </c>
    </row>
    <row r="48" spans="1:6" x14ac:dyDescent="0.2">
      <c r="A48" s="51" t="s">
        <v>147</v>
      </c>
      <c r="B48" s="51" t="s">
        <v>0</v>
      </c>
      <c r="C48" s="59" t="s">
        <v>179</v>
      </c>
      <c r="D48" s="12">
        <v>4456300</v>
      </c>
      <c r="E48" s="12" t="s">
        <v>9</v>
      </c>
      <c r="F48" s="12">
        <v>4456300</v>
      </c>
    </row>
    <row r="49" spans="1:6" x14ac:dyDescent="0.2">
      <c r="A49" s="51" t="s">
        <v>147</v>
      </c>
      <c r="B49" s="51" t="s">
        <v>0</v>
      </c>
      <c r="C49" s="59" t="s">
        <v>180</v>
      </c>
      <c r="D49" s="12">
        <v>1224400</v>
      </c>
      <c r="E49" s="12" t="s">
        <v>9</v>
      </c>
      <c r="F49" s="12">
        <v>1224400</v>
      </c>
    </row>
    <row r="50" spans="1:6" x14ac:dyDescent="0.2">
      <c r="A50" s="51" t="s">
        <v>147</v>
      </c>
      <c r="B50" s="51" t="s">
        <v>0</v>
      </c>
      <c r="C50" s="59" t="s">
        <v>181</v>
      </c>
      <c r="D50" s="12">
        <v>300000</v>
      </c>
      <c r="E50" s="12" t="s">
        <v>9</v>
      </c>
      <c r="F50" s="12">
        <v>300000</v>
      </c>
    </row>
    <row r="51" spans="1:6" x14ac:dyDescent="0.2">
      <c r="A51" s="51" t="s">
        <v>147</v>
      </c>
      <c r="B51" s="51" t="s">
        <v>0</v>
      </c>
      <c r="C51" s="59" t="s">
        <v>182</v>
      </c>
      <c r="D51" s="12">
        <v>2009013.32</v>
      </c>
      <c r="E51" s="12">
        <v>406765.82</v>
      </c>
      <c r="F51" s="12">
        <v>1602247.5</v>
      </c>
    </row>
    <row r="52" spans="1:6" x14ac:dyDescent="0.2">
      <c r="A52" s="51" t="s">
        <v>149</v>
      </c>
      <c r="B52" s="51" t="s">
        <v>0</v>
      </c>
      <c r="C52" s="59" t="s">
        <v>183</v>
      </c>
      <c r="D52" s="12">
        <v>177486.68</v>
      </c>
      <c r="E52" s="12">
        <v>59106.25</v>
      </c>
      <c r="F52" s="12">
        <v>118380.43</v>
      </c>
    </row>
    <row r="53" spans="1:6" x14ac:dyDescent="0.2">
      <c r="A53" s="51" t="s">
        <v>147</v>
      </c>
      <c r="B53" s="51" t="s">
        <v>0</v>
      </c>
      <c r="C53" s="59" t="s">
        <v>184</v>
      </c>
      <c r="D53" s="12">
        <v>2472813.59</v>
      </c>
      <c r="E53" s="12">
        <v>379744.15</v>
      </c>
      <c r="F53" s="12">
        <v>2093069.44</v>
      </c>
    </row>
    <row r="54" spans="1:6" ht="29.25" x14ac:dyDescent="0.2">
      <c r="A54" s="51" t="s">
        <v>185</v>
      </c>
      <c r="B54" s="51" t="s">
        <v>0</v>
      </c>
      <c r="C54" s="59" t="s">
        <v>186</v>
      </c>
      <c r="D54" s="12">
        <v>880500</v>
      </c>
      <c r="E54" s="12" t="s">
        <v>9</v>
      </c>
      <c r="F54" s="12">
        <v>880500</v>
      </c>
    </row>
    <row r="55" spans="1:6" ht="48.75" x14ac:dyDescent="0.2">
      <c r="A55" s="51" t="s">
        <v>187</v>
      </c>
      <c r="B55" s="51" t="s">
        <v>0</v>
      </c>
      <c r="C55" s="59" t="s">
        <v>188</v>
      </c>
      <c r="D55" s="12">
        <v>1652000</v>
      </c>
      <c r="E55" s="12">
        <v>1652000</v>
      </c>
      <c r="F55" s="12" t="s">
        <v>9</v>
      </c>
    </row>
    <row r="56" spans="1:6" ht="29.25" x14ac:dyDescent="0.2">
      <c r="A56" s="51" t="s">
        <v>246</v>
      </c>
      <c r="B56" s="51" t="s">
        <v>0</v>
      </c>
      <c r="C56" s="59" t="s">
        <v>247</v>
      </c>
      <c r="D56" s="12">
        <v>194014.52</v>
      </c>
      <c r="E56" s="12">
        <v>194014.52</v>
      </c>
      <c r="F56" s="12" t="s">
        <v>9</v>
      </c>
    </row>
    <row r="57" spans="1:6" ht="19.5" x14ac:dyDescent="0.2">
      <c r="A57" s="51" t="s">
        <v>151</v>
      </c>
      <c r="B57" s="51" t="s">
        <v>0</v>
      </c>
      <c r="C57" s="59" t="s">
        <v>189</v>
      </c>
      <c r="D57" s="12">
        <v>379174</v>
      </c>
      <c r="E57" s="12">
        <v>379174</v>
      </c>
      <c r="F57" s="12" t="s">
        <v>9</v>
      </c>
    </row>
    <row r="58" spans="1:6" x14ac:dyDescent="0.2">
      <c r="A58" s="51" t="s">
        <v>155</v>
      </c>
      <c r="B58" s="51" t="s">
        <v>0</v>
      </c>
      <c r="C58" s="59" t="s">
        <v>248</v>
      </c>
      <c r="D58" s="12">
        <v>647.89</v>
      </c>
      <c r="E58" s="12">
        <v>647.89</v>
      </c>
      <c r="F58" s="12" t="s">
        <v>9</v>
      </c>
    </row>
    <row r="59" spans="1:6" x14ac:dyDescent="0.2">
      <c r="A59" s="51" t="s">
        <v>147</v>
      </c>
      <c r="B59" s="51" t="s">
        <v>0</v>
      </c>
      <c r="C59" s="59" t="s">
        <v>249</v>
      </c>
      <c r="D59" s="12">
        <v>3730240.29</v>
      </c>
      <c r="E59" s="12" t="s">
        <v>9</v>
      </c>
      <c r="F59" s="12">
        <v>3730240.29</v>
      </c>
    </row>
    <row r="60" spans="1:6" x14ac:dyDescent="0.2">
      <c r="A60" s="51" t="s">
        <v>147</v>
      </c>
      <c r="B60" s="51" t="s">
        <v>0</v>
      </c>
      <c r="C60" s="59" t="s">
        <v>190</v>
      </c>
      <c r="D60" s="12">
        <v>25077273.100000001</v>
      </c>
      <c r="E60" s="12">
        <v>25077273.100000001</v>
      </c>
      <c r="F60" s="12" t="s">
        <v>9</v>
      </c>
    </row>
    <row r="61" spans="1:6" ht="29.25" x14ac:dyDescent="0.2">
      <c r="A61" s="51" t="s">
        <v>185</v>
      </c>
      <c r="B61" s="51" t="s">
        <v>0</v>
      </c>
      <c r="C61" s="59" t="s">
        <v>250</v>
      </c>
      <c r="D61" s="12">
        <v>81148111.290000007</v>
      </c>
      <c r="E61" s="12" t="s">
        <v>9</v>
      </c>
      <c r="F61" s="12">
        <v>81148111.290000007</v>
      </c>
    </row>
    <row r="62" spans="1:6" ht="48.75" x14ac:dyDescent="0.2">
      <c r="A62" s="51" t="s">
        <v>187</v>
      </c>
      <c r="B62" s="51" t="s">
        <v>0</v>
      </c>
      <c r="C62" s="59" t="s">
        <v>191</v>
      </c>
      <c r="D62" s="12">
        <v>42139000</v>
      </c>
      <c r="E62" s="12">
        <v>42139000</v>
      </c>
      <c r="F62" s="12" t="s">
        <v>9</v>
      </c>
    </row>
    <row r="63" spans="1:6" ht="48.75" x14ac:dyDescent="0.2">
      <c r="A63" s="51" t="s">
        <v>187</v>
      </c>
      <c r="B63" s="51" t="s">
        <v>0</v>
      </c>
      <c r="C63" s="59" t="s">
        <v>192</v>
      </c>
      <c r="D63" s="12">
        <v>992013.29</v>
      </c>
      <c r="E63" s="12">
        <v>330167.93</v>
      </c>
      <c r="F63" s="12">
        <v>661845.36</v>
      </c>
    </row>
    <row r="64" spans="1:6" x14ac:dyDescent="0.2">
      <c r="A64" s="51" t="s">
        <v>147</v>
      </c>
      <c r="B64" s="51" t="s">
        <v>0</v>
      </c>
      <c r="C64" s="59" t="s">
        <v>193</v>
      </c>
      <c r="D64" s="12">
        <v>1731431.89</v>
      </c>
      <c r="E64" s="12">
        <v>1731431.89</v>
      </c>
      <c r="F64" s="12" t="s">
        <v>9</v>
      </c>
    </row>
    <row r="65" spans="1:6" ht="48.75" x14ac:dyDescent="0.2">
      <c r="A65" s="51" t="s">
        <v>187</v>
      </c>
      <c r="B65" s="51" t="s">
        <v>0</v>
      </c>
      <c r="C65" s="59" t="s">
        <v>194</v>
      </c>
      <c r="D65" s="12">
        <v>1000000</v>
      </c>
      <c r="E65" s="12" t="s">
        <v>9</v>
      </c>
      <c r="F65" s="12">
        <v>1000000</v>
      </c>
    </row>
    <row r="66" spans="1:6" x14ac:dyDescent="0.2">
      <c r="A66" s="51" t="s">
        <v>147</v>
      </c>
      <c r="B66" s="51" t="s">
        <v>0</v>
      </c>
      <c r="C66" s="59" t="s">
        <v>195</v>
      </c>
      <c r="D66" s="12">
        <v>72106.67</v>
      </c>
      <c r="E66" s="12">
        <v>72106.67</v>
      </c>
      <c r="F66" s="12" t="s">
        <v>9</v>
      </c>
    </row>
    <row r="67" spans="1:6" x14ac:dyDescent="0.2">
      <c r="A67" s="51" t="s">
        <v>149</v>
      </c>
      <c r="B67" s="51" t="s">
        <v>0</v>
      </c>
      <c r="C67" s="59" t="s">
        <v>196</v>
      </c>
      <c r="D67" s="12">
        <v>3629220.19</v>
      </c>
      <c r="E67" s="12">
        <v>1399873.93</v>
      </c>
      <c r="F67" s="12">
        <v>2229346.2599999998</v>
      </c>
    </row>
    <row r="68" spans="1:6" ht="29.25" x14ac:dyDescent="0.2">
      <c r="A68" s="51" t="s">
        <v>185</v>
      </c>
      <c r="B68" s="51" t="s">
        <v>0</v>
      </c>
      <c r="C68" s="59" t="s">
        <v>197</v>
      </c>
      <c r="D68" s="12">
        <v>711709.01</v>
      </c>
      <c r="E68" s="12" t="s">
        <v>9</v>
      </c>
      <c r="F68" s="12">
        <v>711709.01</v>
      </c>
    </row>
    <row r="69" spans="1:6" x14ac:dyDescent="0.2">
      <c r="A69" s="51" t="s">
        <v>155</v>
      </c>
      <c r="B69" s="51" t="s">
        <v>0</v>
      </c>
      <c r="C69" s="59" t="s">
        <v>198</v>
      </c>
      <c r="D69" s="12">
        <v>3626.43</v>
      </c>
      <c r="E69" s="12">
        <v>3626.43</v>
      </c>
      <c r="F69" s="12" t="s">
        <v>9</v>
      </c>
    </row>
    <row r="70" spans="1:6" x14ac:dyDescent="0.2">
      <c r="A70" s="51" t="s">
        <v>147</v>
      </c>
      <c r="B70" s="51" t="s">
        <v>0</v>
      </c>
      <c r="C70" s="59" t="s">
        <v>199</v>
      </c>
      <c r="D70" s="12">
        <v>1181494.74</v>
      </c>
      <c r="E70" s="12">
        <v>21913.31</v>
      </c>
      <c r="F70" s="12">
        <v>1159581.43</v>
      </c>
    </row>
    <row r="71" spans="1:6" x14ac:dyDescent="0.2">
      <c r="A71" s="51" t="s">
        <v>147</v>
      </c>
      <c r="B71" s="51" t="s">
        <v>0</v>
      </c>
      <c r="C71" s="59" t="s">
        <v>200</v>
      </c>
      <c r="D71" s="12">
        <v>1674894.4</v>
      </c>
      <c r="E71" s="12">
        <v>74900</v>
      </c>
      <c r="F71" s="12">
        <v>1599994.4</v>
      </c>
    </row>
    <row r="72" spans="1:6" x14ac:dyDescent="0.2">
      <c r="A72" s="51" t="s">
        <v>147</v>
      </c>
      <c r="B72" s="51" t="s">
        <v>0</v>
      </c>
      <c r="C72" s="59" t="s">
        <v>201</v>
      </c>
      <c r="D72" s="12">
        <v>155228</v>
      </c>
      <c r="E72" s="12">
        <v>155228</v>
      </c>
      <c r="F72" s="12" t="s">
        <v>9</v>
      </c>
    </row>
    <row r="73" spans="1:6" x14ac:dyDescent="0.2">
      <c r="A73" s="51" t="s">
        <v>147</v>
      </c>
      <c r="B73" s="51" t="s">
        <v>0</v>
      </c>
      <c r="C73" s="59" t="s">
        <v>251</v>
      </c>
      <c r="D73" s="12">
        <v>313841.33</v>
      </c>
      <c r="E73" s="12" t="s">
        <v>9</v>
      </c>
      <c r="F73" s="12">
        <v>313841.33</v>
      </c>
    </row>
    <row r="74" spans="1:6" x14ac:dyDescent="0.2">
      <c r="A74" s="51" t="s">
        <v>209</v>
      </c>
      <c r="B74" s="51" t="s">
        <v>0</v>
      </c>
      <c r="C74" s="59" t="s">
        <v>252</v>
      </c>
      <c r="D74" s="12">
        <v>832000</v>
      </c>
      <c r="E74" s="12">
        <v>832000</v>
      </c>
      <c r="F74" s="12" t="s">
        <v>9</v>
      </c>
    </row>
    <row r="75" spans="1:6" x14ac:dyDescent="0.2">
      <c r="A75" s="51" t="s">
        <v>147</v>
      </c>
      <c r="B75" s="51" t="s">
        <v>0</v>
      </c>
      <c r="C75" s="59" t="s">
        <v>202</v>
      </c>
      <c r="D75" s="12">
        <v>630620</v>
      </c>
      <c r="E75" s="12" t="s">
        <v>9</v>
      </c>
      <c r="F75" s="12">
        <v>630620</v>
      </c>
    </row>
    <row r="76" spans="1:6" x14ac:dyDescent="0.2">
      <c r="A76" s="51" t="s">
        <v>147</v>
      </c>
      <c r="B76" s="51" t="s">
        <v>0</v>
      </c>
      <c r="C76" s="59" t="s">
        <v>203</v>
      </c>
      <c r="D76" s="12">
        <v>2999.75</v>
      </c>
      <c r="E76" s="12">
        <v>2999.75</v>
      </c>
      <c r="F76" s="12" t="s">
        <v>9</v>
      </c>
    </row>
    <row r="77" spans="1:6" x14ac:dyDescent="0.2">
      <c r="A77" s="51" t="s">
        <v>147</v>
      </c>
      <c r="B77" s="51" t="s">
        <v>0</v>
      </c>
      <c r="C77" s="59" t="s">
        <v>204</v>
      </c>
      <c r="D77" s="12">
        <v>624954.65</v>
      </c>
      <c r="E77" s="12">
        <v>191074.58</v>
      </c>
      <c r="F77" s="12">
        <v>433880.07</v>
      </c>
    </row>
    <row r="78" spans="1:6" ht="48.75" x14ac:dyDescent="0.2">
      <c r="A78" s="51" t="s">
        <v>187</v>
      </c>
      <c r="B78" s="51" t="s">
        <v>0</v>
      </c>
      <c r="C78" s="59" t="s">
        <v>205</v>
      </c>
      <c r="D78" s="12">
        <v>5420085.2800000003</v>
      </c>
      <c r="E78" s="12" t="s">
        <v>9</v>
      </c>
      <c r="F78" s="12">
        <v>5420085.2800000003</v>
      </c>
    </row>
    <row r="79" spans="1:6" x14ac:dyDescent="0.2">
      <c r="A79" s="51" t="s">
        <v>147</v>
      </c>
      <c r="B79" s="51" t="s">
        <v>0</v>
      </c>
      <c r="C79" s="59" t="s">
        <v>206</v>
      </c>
      <c r="D79" s="12">
        <v>8199582.0700000003</v>
      </c>
      <c r="E79" s="12" t="s">
        <v>9</v>
      </c>
      <c r="F79" s="12">
        <v>8199582.0700000003</v>
      </c>
    </row>
    <row r="80" spans="1:6" ht="48.75" x14ac:dyDescent="0.2">
      <c r="A80" s="51" t="s">
        <v>207</v>
      </c>
      <c r="B80" s="51" t="s">
        <v>0</v>
      </c>
      <c r="C80" s="59" t="s">
        <v>208</v>
      </c>
      <c r="D80" s="12">
        <v>15465000</v>
      </c>
      <c r="E80" s="12">
        <v>8101017.5999999996</v>
      </c>
      <c r="F80" s="12">
        <v>7363982.4000000004</v>
      </c>
    </row>
    <row r="81" spans="1:6" x14ac:dyDescent="0.2">
      <c r="A81" s="51" t="s">
        <v>209</v>
      </c>
      <c r="B81" s="51" t="s">
        <v>0</v>
      </c>
      <c r="C81" s="59" t="s">
        <v>210</v>
      </c>
      <c r="D81" s="12">
        <v>2127000</v>
      </c>
      <c r="E81" s="12">
        <v>1627000</v>
      </c>
      <c r="F81" s="12">
        <v>500000</v>
      </c>
    </row>
    <row r="82" spans="1:6" x14ac:dyDescent="0.2">
      <c r="A82" s="51" t="s">
        <v>147</v>
      </c>
      <c r="B82" s="51" t="s">
        <v>0</v>
      </c>
      <c r="C82" s="59" t="s">
        <v>253</v>
      </c>
      <c r="D82" s="12">
        <v>2418212.2200000002</v>
      </c>
      <c r="E82" s="12" t="s">
        <v>9</v>
      </c>
      <c r="F82" s="12">
        <v>2418212.2200000002</v>
      </c>
    </row>
    <row r="83" spans="1:6" x14ac:dyDescent="0.2">
      <c r="A83" s="51" t="s">
        <v>209</v>
      </c>
      <c r="B83" s="51" t="s">
        <v>0</v>
      </c>
      <c r="C83" s="59" t="s">
        <v>254</v>
      </c>
      <c r="D83" s="12">
        <v>550000</v>
      </c>
      <c r="E83" s="12">
        <v>550000</v>
      </c>
      <c r="F83" s="12" t="s">
        <v>9</v>
      </c>
    </row>
    <row r="84" spans="1:6" x14ac:dyDescent="0.2">
      <c r="A84" s="51" t="s">
        <v>147</v>
      </c>
      <c r="B84" s="51" t="s">
        <v>0</v>
      </c>
      <c r="C84" s="59" t="s">
        <v>255</v>
      </c>
      <c r="D84" s="12">
        <v>49283.82</v>
      </c>
      <c r="E84" s="12" t="s">
        <v>9</v>
      </c>
      <c r="F84" s="12">
        <v>49283.82</v>
      </c>
    </row>
    <row r="85" spans="1:6" x14ac:dyDescent="0.2">
      <c r="A85" s="51" t="s">
        <v>147</v>
      </c>
      <c r="B85" s="51" t="s">
        <v>0</v>
      </c>
      <c r="C85" s="59" t="s">
        <v>211</v>
      </c>
      <c r="D85" s="12">
        <v>18000</v>
      </c>
      <c r="E85" s="12" t="s">
        <v>9</v>
      </c>
      <c r="F85" s="12">
        <v>18000</v>
      </c>
    </row>
    <row r="86" spans="1:6" x14ac:dyDescent="0.2">
      <c r="A86" s="51" t="s">
        <v>212</v>
      </c>
      <c r="B86" s="51" t="s">
        <v>0</v>
      </c>
      <c r="C86" s="59" t="s">
        <v>213</v>
      </c>
      <c r="D86" s="12">
        <v>3939900</v>
      </c>
      <c r="E86" s="12">
        <v>1962215.31</v>
      </c>
      <c r="F86" s="12">
        <v>1977684.69</v>
      </c>
    </row>
    <row r="87" spans="1:6" ht="39" x14ac:dyDescent="0.2">
      <c r="A87" s="51" t="s">
        <v>214</v>
      </c>
      <c r="B87" s="51" t="s">
        <v>0</v>
      </c>
      <c r="C87" s="59" t="s">
        <v>215</v>
      </c>
      <c r="D87" s="12">
        <v>1167200</v>
      </c>
      <c r="E87" s="12">
        <v>585047.78</v>
      </c>
      <c r="F87" s="12">
        <v>582152.22</v>
      </c>
    </row>
    <row r="88" spans="1:6" ht="19.5" x14ac:dyDescent="0.2">
      <c r="A88" s="51" t="s">
        <v>145</v>
      </c>
      <c r="B88" s="51" t="s">
        <v>0</v>
      </c>
      <c r="C88" s="59" t="s">
        <v>216</v>
      </c>
      <c r="D88" s="12">
        <v>71800</v>
      </c>
      <c r="E88" s="12">
        <v>33361.74</v>
      </c>
      <c r="F88" s="12">
        <v>38438.26</v>
      </c>
    </row>
    <row r="89" spans="1:6" x14ac:dyDescent="0.2">
      <c r="A89" s="51" t="s">
        <v>147</v>
      </c>
      <c r="B89" s="51" t="s">
        <v>0</v>
      </c>
      <c r="C89" s="59" t="s">
        <v>217</v>
      </c>
      <c r="D89" s="12">
        <v>2117700</v>
      </c>
      <c r="E89" s="12">
        <v>516457.95</v>
      </c>
      <c r="F89" s="12">
        <v>1601242.05</v>
      </c>
    </row>
    <row r="90" spans="1:6" x14ac:dyDescent="0.2">
      <c r="A90" s="51" t="s">
        <v>149</v>
      </c>
      <c r="B90" s="51" t="s">
        <v>0</v>
      </c>
      <c r="C90" s="59" t="s">
        <v>218</v>
      </c>
      <c r="D90" s="12">
        <v>202000</v>
      </c>
      <c r="E90" s="12">
        <v>110748.85</v>
      </c>
      <c r="F90" s="12">
        <v>91251.15</v>
      </c>
    </row>
    <row r="91" spans="1:6" ht="19.5" x14ac:dyDescent="0.2">
      <c r="A91" s="51" t="s">
        <v>151</v>
      </c>
      <c r="B91" s="51" t="s">
        <v>0</v>
      </c>
      <c r="C91" s="59" t="s">
        <v>219</v>
      </c>
      <c r="D91" s="12">
        <v>500</v>
      </c>
      <c r="E91" s="12" t="s">
        <v>9</v>
      </c>
      <c r="F91" s="12">
        <v>500</v>
      </c>
    </row>
    <row r="92" spans="1:6" x14ac:dyDescent="0.2">
      <c r="A92" s="51" t="s">
        <v>155</v>
      </c>
      <c r="B92" s="51" t="s">
        <v>0</v>
      </c>
      <c r="C92" s="59" t="s">
        <v>220</v>
      </c>
      <c r="D92" s="12">
        <v>2000</v>
      </c>
      <c r="E92" s="12">
        <v>143.09</v>
      </c>
      <c r="F92" s="12">
        <v>1856.91</v>
      </c>
    </row>
    <row r="93" spans="1:6" x14ac:dyDescent="0.2">
      <c r="A93" s="51" t="s">
        <v>221</v>
      </c>
      <c r="B93" s="51" t="s">
        <v>0</v>
      </c>
      <c r="C93" s="59" t="s">
        <v>222</v>
      </c>
      <c r="D93" s="12">
        <v>500000</v>
      </c>
      <c r="E93" s="12">
        <v>226668</v>
      </c>
      <c r="F93" s="12">
        <v>273332</v>
      </c>
    </row>
    <row r="94" spans="1:6" ht="29.25" x14ac:dyDescent="0.2">
      <c r="A94" s="51" t="s">
        <v>223</v>
      </c>
      <c r="B94" s="51" t="s">
        <v>0</v>
      </c>
      <c r="C94" s="59" t="s">
        <v>224</v>
      </c>
      <c r="D94" s="12">
        <v>50000</v>
      </c>
      <c r="E94" s="12" t="s">
        <v>9</v>
      </c>
      <c r="F94" s="12">
        <v>50000</v>
      </c>
    </row>
    <row r="95" spans="1:6" x14ac:dyDescent="0.2">
      <c r="A95" s="51" t="s">
        <v>147</v>
      </c>
      <c r="B95" s="51" t="s">
        <v>0</v>
      </c>
      <c r="C95" s="59" t="s">
        <v>225</v>
      </c>
      <c r="D95" s="12">
        <v>300000</v>
      </c>
      <c r="E95" s="12">
        <v>20300</v>
      </c>
      <c r="F95" s="12">
        <v>279700</v>
      </c>
    </row>
    <row r="96" spans="1:6" x14ac:dyDescent="0.2">
      <c r="A96" s="52" t="s">
        <v>226</v>
      </c>
      <c r="B96" s="52" t="s">
        <v>0</v>
      </c>
      <c r="C96" s="60" t="s">
        <v>227</v>
      </c>
      <c r="D96" s="14">
        <v>420000</v>
      </c>
      <c r="E96" s="14">
        <v>40652.22</v>
      </c>
      <c r="F96" s="14">
        <v>379347.78</v>
      </c>
    </row>
    <row r="97" spans="1:6" ht="20.25" thickBot="1" x14ac:dyDescent="0.25">
      <c r="A97" s="53" t="s">
        <v>228</v>
      </c>
      <c r="B97" s="53" t="s">
        <v>229</v>
      </c>
      <c r="C97" s="61" t="s">
        <v>136</v>
      </c>
      <c r="D97" s="16">
        <v>-6326772.0499999998</v>
      </c>
      <c r="E97" s="16">
        <v>1861092.42</v>
      </c>
      <c r="F97" s="16" t="s">
        <v>9</v>
      </c>
    </row>
    <row r="99" spans="1:6" ht="15" customHeight="1" x14ac:dyDescent="0.2"/>
    <row r="100" spans="1:6" ht="15" customHeight="1" x14ac:dyDescent="0.2"/>
    <row r="101" spans="1:6" ht="15" customHeight="1" x14ac:dyDescent="0.2"/>
    <row r="102" spans="1:6" ht="15" customHeight="1" x14ac:dyDescent="0.2"/>
    <row r="103" spans="1:6" ht="15" customHeight="1" x14ac:dyDescent="0.2"/>
    <row r="104" spans="1:6" ht="15" customHeight="1" x14ac:dyDescent="0.2"/>
    <row r="105" spans="1:6" ht="15" customHeight="1" x14ac:dyDescent="0.2"/>
    <row r="106" spans="1:6" ht="15" customHeight="1" x14ac:dyDescent="0.2"/>
    <row r="107" spans="1:6" ht="15" customHeight="1" x14ac:dyDescent="0.2"/>
    <row r="108" spans="1:6" ht="15" customHeight="1" x14ac:dyDescent="0.2"/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x14ac:dyDescent="0.2"/>
    <row r="113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4"/>
  <sheetViews>
    <sheetView topLeftCell="A13" workbookViewId="0">
      <selection activeCell="A21" sqref="A21"/>
    </sheetView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18"/>
      <c r="B1" s="19"/>
      <c r="C1" s="64"/>
      <c r="D1" s="20"/>
      <c r="F1" s="2" t="s">
        <v>10</v>
      </c>
    </row>
    <row r="2" spans="1:6" ht="15" x14ac:dyDescent="0.25">
      <c r="A2" s="67" t="s">
        <v>11</v>
      </c>
      <c r="B2" s="67"/>
      <c r="C2" s="67"/>
      <c r="D2" s="67"/>
      <c r="E2" s="67"/>
      <c r="F2" s="67"/>
    </row>
    <row r="3" spans="1:6" ht="13.5" thickBot="1" x14ac:dyDescent="0.25">
      <c r="A3" s="3"/>
      <c r="B3" s="21"/>
      <c r="C3" s="4"/>
      <c r="D3" s="5"/>
      <c r="E3" s="5"/>
      <c r="F3" s="6"/>
    </row>
    <row r="4" spans="1:6" ht="5.25" customHeight="1" x14ac:dyDescent="0.2">
      <c r="A4" s="68" t="s">
        <v>1</v>
      </c>
      <c r="B4" s="68" t="s">
        <v>2</v>
      </c>
      <c r="C4" s="79" t="s">
        <v>12</v>
      </c>
      <c r="D4" s="91" t="s">
        <v>3</v>
      </c>
      <c r="E4" s="82" t="s">
        <v>5</v>
      </c>
      <c r="F4" s="96" t="s">
        <v>4</v>
      </c>
    </row>
    <row r="5" spans="1:6" ht="5.25" customHeight="1" x14ac:dyDescent="0.2">
      <c r="A5" s="69"/>
      <c r="B5" s="69"/>
      <c r="C5" s="89"/>
      <c r="D5" s="92"/>
      <c r="E5" s="94"/>
      <c r="F5" s="97"/>
    </row>
    <row r="6" spans="1:6" ht="4.5" customHeight="1" x14ac:dyDescent="0.2">
      <c r="A6" s="69"/>
      <c r="B6" s="69"/>
      <c r="C6" s="89"/>
      <c r="D6" s="92"/>
      <c r="E6" s="94"/>
      <c r="F6" s="97"/>
    </row>
    <row r="7" spans="1:6" ht="14.25" customHeight="1" x14ac:dyDescent="0.2">
      <c r="A7" s="69"/>
      <c r="B7" s="69"/>
      <c r="C7" s="89"/>
      <c r="D7" s="92"/>
      <c r="E7" s="94"/>
      <c r="F7" s="97"/>
    </row>
    <row r="8" spans="1:6" ht="3" customHeight="1" x14ac:dyDescent="0.2">
      <c r="A8" s="69"/>
      <c r="B8" s="69"/>
      <c r="C8" s="89"/>
      <c r="D8" s="92"/>
      <c r="E8" s="94"/>
      <c r="F8" s="97"/>
    </row>
    <row r="9" spans="1:6" ht="3" customHeight="1" x14ac:dyDescent="0.2">
      <c r="A9" s="69"/>
      <c r="B9" s="69"/>
      <c r="C9" s="89"/>
      <c r="D9" s="92"/>
      <c r="E9" s="94"/>
      <c r="F9" s="97"/>
    </row>
    <row r="10" spans="1:6" ht="23.25" customHeight="1" thickBot="1" x14ac:dyDescent="0.25">
      <c r="A10" s="69"/>
      <c r="B10" s="69"/>
      <c r="C10" s="90"/>
      <c r="D10" s="93"/>
      <c r="E10" s="95"/>
      <c r="F10" s="98"/>
    </row>
    <row r="11" spans="1:6" ht="13.5" thickBot="1" x14ac:dyDescent="0.25">
      <c r="A11" s="7">
        <v>1</v>
      </c>
      <c r="B11" s="7">
        <v>2</v>
      </c>
      <c r="C11" s="7">
        <v>3</v>
      </c>
      <c r="D11" s="8" t="s">
        <v>6</v>
      </c>
      <c r="E11" s="22" t="s">
        <v>7</v>
      </c>
      <c r="F11" s="8" t="s">
        <v>8</v>
      </c>
    </row>
    <row r="12" spans="1:6" ht="19.5" x14ac:dyDescent="0.2">
      <c r="A12" s="23" t="s">
        <v>13</v>
      </c>
      <c r="B12" s="9" t="s">
        <v>14</v>
      </c>
      <c r="C12" s="9" t="s">
        <v>0</v>
      </c>
      <c r="D12" s="10">
        <v>6326772.0499999998</v>
      </c>
      <c r="E12" s="10">
        <v>-1861092.42</v>
      </c>
      <c r="F12" s="10">
        <v>8187864.4699999997</v>
      </c>
    </row>
    <row r="13" spans="1:6" ht="19.5" x14ac:dyDescent="0.2">
      <c r="A13" s="24" t="s">
        <v>15</v>
      </c>
      <c r="B13" s="11" t="s">
        <v>16</v>
      </c>
      <c r="C13" s="11" t="s">
        <v>17</v>
      </c>
      <c r="D13" s="12">
        <v>-2450000</v>
      </c>
      <c r="E13" s="12">
        <v>-2400000</v>
      </c>
      <c r="F13" s="12" t="s">
        <v>9</v>
      </c>
    </row>
    <row r="14" spans="1:6" ht="19.5" x14ac:dyDescent="0.2">
      <c r="A14" s="24" t="s">
        <v>18</v>
      </c>
      <c r="B14" s="11" t="s">
        <v>16</v>
      </c>
      <c r="C14" s="11" t="s">
        <v>19</v>
      </c>
      <c r="D14" s="12">
        <v>-2450000</v>
      </c>
      <c r="E14" s="12">
        <v>-2400000</v>
      </c>
      <c r="F14" s="12" t="s">
        <v>9</v>
      </c>
    </row>
    <row r="15" spans="1:6" ht="29.25" x14ac:dyDescent="0.2">
      <c r="A15" s="24" t="s">
        <v>43</v>
      </c>
      <c r="B15" s="11" t="s">
        <v>16</v>
      </c>
      <c r="C15" s="11" t="s">
        <v>44</v>
      </c>
      <c r="D15" s="12">
        <v>1000000</v>
      </c>
      <c r="E15" s="12">
        <v>350000</v>
      </c>
      <c r="F15" s="12">
        <v>650000</v>
      </c>
    </row>
    <row r="16" spans="1:6" ht="29.25" x14ac:dyDescent="0.2">
      <c r="A16" s="24" t="s">
        <v>20</v>
      </c>
      <c r="B16" s="11" t="s">
        <v>16</v>
      </c>
      <c r="C16" s="11" t="s">
        <v>45</v>
      </c>
      <c r="D16" s="12">
        <v>-3450000</v>
      </c>
      <c r="E16" s="12">
        <v>-2750000</v>
      </c>
      <c r="F16" s="12" t="s">
        <v>9</v>
      </c>
    </row>
    <row r="17" spans="1:10" ht="19.5" x14ac:dyDescent="0.2">
      <c r="A17" s="24" t="s">
        <v>21</v>
      </c>
      <c r="B17" s="11" t="s">
        <v>22</v>
      </c>
      <c r="C17" s="11" t="s">
        <v>23</v>
      </c>
      <c r="D17" s="12">
        <v>8776772.0500000007</v>
      </c>
      <c r="E17" s="12">
        <v>538907.57999999996</v>
      </c>
      <c r="F17" s="12">
        <v>8237864.4699999997</v>
      </c>
    </row>
    <row r="18" spans="1:10" ht="19.5" x14ac:dyDescent="0.2">
      <c r="A18" s="24" t="s">
        <v>24</v>
      </c>
      <c r="B18" s="11" t="s">
        <v>25</v>
      </c>
      <c r="C18" s="11" t="s">
        <v>26</v>
      </c>
      <c r="D18" s="12">
        <v>-234016415.5</v>
      </c>
      <c r="E18" s="12">
        <v>-97366271.939999998</v>
      </c>
      <c r="F18" s="12" t="s">
        <v>9</v>
      </c>
    </row>
    <row r="19" spans="1:10" ht="19.5" x14ac:dyDescent="0.2">
      <c r="A19" s="24" t="s">
        <v>27</v>
      </c>
      <c r="B19" s="11" t="s">
        <v>25</v>
      </c>
      <c r="C19" s="11" t="s">
        <v>46</v>
      </c>
      <c r="D19" s="12">
        <v>-234016415.5</v>
      </c>
      <c r="E19" s="12">
        <v>-97366271.939999998</v>
      </c>
      <c r="F19" s="12" t="s">
        <v>9</v>
      </c>
    </row>
    <row r="20" spans="1:10" ht="19.5" x14ac:dyDescent="0.2">
      <c r="A20" s="25" t="s">
        <v>28</v>
      </c>
      <c r="B20" s="13" t="s">
        <v>29</v>
      </c>
      <c r="C20" s="13" t="s">
        <v>30</v>
      </c>
      <c r="D20" s="14">
        <v>242793187.55000001</v>
      </c>
      <c r="E20" s="14">
        <v>97905179.519999996</v>
      </c>
      <c r="F20" s="14" t="s">
        <v>9</v>
      </c>
    </row>
    <row r="21" spans="1:10" ht="20.25" thickBot="1" x14ac:dyDescent="0.25">
      <c r="A21" s="26" t="s">
        <v>31</v>
      </c>
      <c r="B21" s="15" t="s">
        <v>29</v>
      </c>
      <c r="C21" s="15" t="s">
        <v>47</v>
      </c>
      <c r="D21" s="16">
        <v>242793187.55000001</v>
      </c>
      <c r="E21" s="16">
        <v>97905179.519999996</v>
      </c>
      <c r="F21" s="16" t="s">
        <v>9</v>
      </c>
    </row>
    <row r="22" spans="1:10" x14ac:dyDescent="0.2">
      <c r="B22" s="27"/>
      <c r="C22" s="28"/>
      <c r="D22" s="28"/>
      <c r="E22" s="28"/>
      <c r="F22" s="28"/>
    </row>
    <row r="23" spans="1:10" x14ac:dyDescent="0.2">
      <c r="A23" s="18" t="s">
        <v>32</v>
      </c>
      <c r="B23" s="19"/>
      <c r="C23" s="17"/>
      <c r="D23" s="17"/>
      <c r="E23" s="74"/>
      <c r="F23" s="74"/>
      <c r="G23" s="29"/>
      <c r="H23" s="29"/>
      <c r="I23" s="29"/>
      <c r="J23" s="29"/>
    </row>
    <row r="24" spans="1:10" x14ac:dyDescent="0.2">
      <c r="A24" s="1" t="s">
        <v>33</v>
      </c>
      <c r="B24" s="1"/>
      <c r="C24" s="30"/>
      <c r="D24" s="31" t="s">
        <v>34</v>
      </c>
      <c r="E24" s="86" t="s">
        <v>35</v>
      </c>
      <c r="F24" s="74"/>
      <c r="G24" s="29"/>
      <c r="H24" s="29"/>
      <c r="I24" s="29"/>
      <c r="J24" s="29"/>
    </row>
    <row r="25" spans="1:10" x14ac:dyDescent="0.2">
      <c r="A25" s="1"/>
      <c r="B25" s="1"/>
      <c r="C25" s="30"/>
      <c r="D25" s="32"/>
      <c r="E25" s="18"/>
      <c r="F25" s="32"/>
      <c r="G25" s="29"/>
      <c r="H25" s="29"/>
      <c r="I25" s="29"/>
      <c r="J25" s="29"/>
    </row>
    <row r="26" spans="1:10" x14ac:dyDescent="0.2">
      <c r="A26" s="1"/>
      <c r="B26" s="1"/>
      <c r="C26" s="30"/>
      <c r="D26" s="32"/>
      <c r="E26" s="18"/>
      <c r="F26" s="32"/>
      <c r="G26" s="29"/>
      <c r="H26" s="29"/>
      <c r="I26" s="29"/>
      <c r="J26" s="29"/>
    </row>
    <row r="27" spans="1:10" x14ac:dyDescent="0.2">
      <c r="A27" s="1" t="s">
        <v>36</v>
      </c>
      <c r="B27" s="1"/>
      <c r="C27" s="30"/>
      <c r="D27" s="33"/>
      <c r="E27" s="87"/>
      <c r="F27" s="88"/>
      <c r="G27" s="29"/>
      <c r="H27" s="29"/>
      <c r="I27" s="29"/>
      <c r="J27" s="29"/>
    </row>
    <row r="28" spans="1:10" x14ac:dyDescent="0.2">
      <c r="A28" s="1" t="s">
        <v>37</v>
      </c>
      <c r="B28" s="1"/>
      <c r="C28" s="30"/>
      <c r="D28" s="31" t="s">
        <v>38</v>
      </c>
      <c r="E28" s="86" t="s">
        <v>39</v>
      </c>
      <c r="F28" s="74"/>
      <c r="G28" s="29"/>
      <c r="H28" s="29"/>
      <c r="I28" s="29"/>
      <c r="J28" s="29"/>
    </row>
    <row r="29" spans="1:10" x14ac:dyDescent="0.2">
      <c r="A29" s="1"/>
      <c r="B29" s="1"/>
      <c r="C29" s="30"/>
      <c r="D29" s="32"/>
      <c r="E29" s="18"/>
      <c r="F29" s="32"/>
      <c r="G29" s="29"/>
      <c r="H29" s="29"/>
      <c r="I29" s="29"/>
      <c r="J29" s="29"/>
    </row>
    <row r="30" spans="1:10" x14ac:dyDescent="0.2">
      <c r="A30" s="1" t="s">
        <v>40</v>
      </c>
      <c r="B30" s="1"/>
      <c r="C30" s="17"/>
      <c r="D30" s="17"/>
      <c r="E30" s="87"/>
      <c r="F30" s="87"/>
      <c r="G30" s="29"/>
      <c r="H30" s="29"/>
      <c r="I30" s="29"/>
      <c r="J30" s="29"/>
    </row>
    <row r="31" spans="1:10" x14ac:dyDescent="0.2">
      <c r="A31" s="1" t="s">
        <v>41</v>
      </c>
      <c r="B31" s="1"/>
      <c r="C31" s="30"/>
      <c r="D31" s="31" t="s">
        <v>38</v>
      </c>
      <c r="E31" s="86" t="s">
        <v>39</v>
      </c>
      <c r="F31" s="86"/>
      <c r="G31" s="29"/>
      <c r="H31" s="29"/>
      <c r="I31" s="29"/>
      <c r="J31" s="29"/>
    </row>
    <row r="32" spans="1:10" x14ac:dyDescent="0.2">
      <c r="A32" s="1"/>
      <c r="B32" s="1"/>
      <c r="D32" s="34"/>
      <c r="E32" s="4"/>
      <c r="F32" s="6"/>
      <c r="G32" s="29"/>
      <c r="H32" s="29"/>
      <c r="I32" s="29"/>
      <c r="J32" s="29"/>
    </row>
    <row r="33" spans="1:10" x14ac:dyDescent="0.2">
      <c r="A33" s="1" t="s">
        <v>42</v>
      </c>
      <c r="B33" s="17"/>
      <c r="D33" s="32"/>
      <c r="E33" s="4"/>
      <c r="F33" s="6"/>
      <c r="G33" s="29"/>
      <c r="H33" s="29"/>
      <c r="I33" s="29"/>
      <c r="J33" s="29"/>
    </row>
    <row r="34" spans="1:10" x14ac:dyDescent="0.2">
      <c r="A34" s="17"/>
      <c r="B34" s="17"/>
      <c r="D34" s="32"/>
      <c r="E34" s="4"/>
      <c r="F34" s="6"/>
      <c r="G34" s="29"/>
      <c r="H34" s="29"/>
      <c r="I34" s="29"/>
      <c r="J34" s="29"/>
    </row>
  </sheetData>
  <mergeCells count="13">
    <mergeCell ref="E31:F31"/>
    <mergeCell ref="A2:F2"/>
    <mergeCell ref="A4:A10"/>
    <mergeCell ref="B4:B10"/>
    <mergeCell ref="C4:C10"/>
    <mergeCell ref="D4:D10"/>
    <mergeCell ref="E4:E10"/>
    <mergeCell ref="F4:F10"/>
    <mergeCell ref="E23:F23"/>
    <mergeCell ref="E24:F24"/>
    <mergeCell ref="E27:F27"/>
    <mergeCell ref="E28:F28"/>
    <mergeCell ref="E30:F30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J18" sqref="J18"/>
    </sheetView>
  </sheetViews>
  <sheetFormatPr defaultRowHeight="12.75" x14ac:dyDescent="0.2"/>
  <cols>
    <col min="1" max="1" width="26.42578125" customWidth="1"/>
    <col min="2" max="2" width="21.42578125" customWidth="1"/>
    <col min="3" max="3" width="26" customWidth="1"/>
  </cols>
  <sheetData>
    <row r="1" spans="1:3" x14ac:dyDescent="0.2">
      <c r="A1" s="105" t="s">
        <v>230</v>
      </c>
      <c r="B1" s="105"/>
      <c r="C1" s="105"/>
    </row>
    <row r="2" spans="1:3" ht="29.25" customHeight="1" x14ac:dyDescent="0.2">
      <c r="A2" s="105"/>
      <c r="B2" s="105"/>
      <c r="C2" s="105"/>
    </row>
    <row r="3" spans="1:3" ht="13.5" thickBot="1" x14ac:dyDescent="0.25"/>
    <row r="4" spans="1:3" x14ac:dyDescent="0.2">
      <c r="A4" s="106" t="s">
        <v>231</v>
      </c>
      <c r="B4" s="101" t="s">
        <v>256</v>
      </c>
      <c r="C4" s="101" t="s">
        <v>257</v>
      </c>
    </row>
    <row r="5" spans="1:3" ht="28.5" customHeight="1" thickBot="1" x14ac:dyDescent="0.25">
      <c r="A5" s="107"/>
      <c r="B5" s="102"/>
      <c r="C5" s="102"/>
    </row>
    <row r="6" spans="1:3" x14ac:dyDescent="0.2">
      <c r="A6" s="99" t="s">
        <v>232</v>
      </c>
      <c r="B6" s="108">
        <v>9</v>
      </c>
      <c r="C6" s="110" t="s">
        <v>258</v>
      </c>
    </row>
    <row r="7" spans="1:3" ht="13.5" thickBot="1" x14ac:dyDescent="0.25">
      <c r="A7" s="100"/>
      <c r="B7" s="109"/>
      <c r="C7" s="111"/>
    </row>
    <row r="8" spans="1:3" x14ac:dyDescent="0.2">
      <c r="A8" s="99" t="s">
        <v>233</v>
      </c>
      <c r="B8" s="101">
        <f>B13+B12</f>
        <v>26</v>
      </c>
      <c r="C8" s="103">
        <f>C13+C12</f>
        <v>4696</v>
      </c>
    </row>
    <row r="9" spans="1:3" ht="13.5" thickBot="1" x14ac:dyDescent="0.25">
      <c r="A9" s="100"/>
      <c r="B9" s="102"/>
      <c r="C9" s="104"/>
    </row>
    <row r="12" spans="1:3" x14ac:dyDescent="0.2">
      <c r="A12" t="s">
        <v>234</v>
      </c>
      <c r="B12" s="62">
        <v>10</v>
      </c>
      <c r="C12" s="62">
        <v>1962.2</v>
      </c>
    </row>
    <row r="13" spans="1:3" x14ac:dyDescent="0.2">
      <c r="A13" t="s">
        <v>235</v>
      </c>
      <c r="B13" s="112">
        <v>16</v>
      </c>
      <c r="C13" s="112">
        <v>2733.8</v>
      </c>
    </row>
  </sheetData>
  <mergeCells count="10">
    <mergeCell ref="A8:A9"/>
    <mergeCell ref="B8:B9"/>
    <mergeCell ref="C8:C9"/>
    <mergeCell ref="A1:C2"/>
    <mergeCell ref="A4:A5"/>
    <mergeCell ref="B4:B5"/>
    <mergeCell ref="C4:C5"/>
    <mergeCell ref="A6:A7"/>
    <mergeCell ref="B6:B7"/>
    <mergeCell ref="C6:C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2018-04-11T02:08:55Z</dcterms:created>
  <dcterms:modified xsi:type="dcterms:W3CDTF">2021-07-21T03:03:47Z</dcterms:modified>
</cp:coreProperties>
</file>